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FF984FC-5C4D-482B-9F47-B89CC95B0C97}" xr6:coauthVersionLast="47" xr6:coauthVersionMax="47" xr10:uidLastSave="{00000000-0000-0000-0000-000000000000}"/>
  <bookViews>
    <workbookView xWindow="-120" yWindow="-120" windowWidth="29040" windowHeight="15840" tabRatio="783" xr2:uid="{00000000-000D-0000-FFFF-FFFF00000000}"/>
  </bookViews>
  <sheets>
    <sheet name="Program Statistical data" sheetId="8" r:id="rId1"/>
  </sheets>
  <calcPr calcId="191029"/>
  <customWorkbookViews>
    <customWorkbookView name="Filter 2" guid="{7F6222CE-7162-4984-82E4-DF62DC49C419}" maximized="1" windowWidth="0" windowHeight="0" activeSheetId="0"/>
    <customWorkbookView name="Filter 1" guid="{2502DB9F-3C40-42E9-BF54-2755D4263C8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4" i="8" l="1"/>
  <c r="O54" i="8"/>
  <c r="N54" i="8"/>
  <c r="M54" i="8"/>
  <c r="L54" i="8"/>
  <c r="K54" i="8"/>
  <c r="J54" i="8"/>
  <c r="H54" i="8"/>
  <c r="G54" i="8"/>
  <c r="F54" i="8"/>
  <c r="E54" i="8"/>
  <c r="D54" i="8"/>
  <c r="C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54" i="8" s="1"/>
  <c r="Q31" i="8"/>
  <c r="P31" i="8"/>
  <c r="O31" i="8"/>
  <c r="N31" i="8"/>
  <c r="M31" i="8"/>
  <c r="L31" i="8"/>
  <c r="K31" i="8"/>
  <c r="J31" i="8"/>
  <c r="H31" i="8"/>
  <c r="G31" i="8"/>
  <c r="F31" i="8"/>
  <c r="E31" i="8"/>
  <c r="D31" i="8"/>
  <c r="C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31" i="8" s="1"/>
  <c r="I5" i="8"/>
  <c r="I4" i="8"/>
</calcChain>
</file>

<file path=xl/sharedStrings.xml><?xml version="1.0" encoding="utf-8"?>
<sst xmlns="http://schemas.openxmlformats.org/spreadsheetml/2006/main" count="157" uniqueCount="128">
  <si>
    <t>PH.D.- DOCTOR OF PHILOSOPHY (METALLURGICAL AND MATERIALS ENGINEERING)</t>
  </si>
  <si>
    <t>PH.D.- DOCTOR OF PHILOSOPHY (WATER RESOURCES ENGINEERING)</t>
  </si>
  <si>
    <t>EWS</t>
  </si>
  <si>
    <t>SC</t>
  </si>
  <si>
    <t>PH.D.- DOCTOR OF PHILOSOPHY (ENERGY ENGINEERING)</t>
  </si>
  <si>
    <t>ST</t>
  </si>
  <si>
    <t>PH.D.- DOCTOR OF PHILOSOPHY(SCIENCES)(GEOINFORMATICS)</t>
  </si>
  <si>
    <t>PH.D.- DOCTOR OF PHILOSOPHY(SOCIAL SCIENCES)(ECONOMICS AND DEVELOPMENT STUDIES)</t>
  </si>
  <si>
    <t>PH.D.- DOCTOR OF PHILOSOPHY(SCIENCES)(LIFE SCIENCE)</t>
  </si>
  <si>
    <t>PH.D.- DOCTOR OF PHILOSOPHY(ARTS)(INTERNATIONAL RELATIONS)</t>
  </si>
  <si>
    <t>PH.D.- DOCTOR OF PHILOSOPHY(ARTS)(HINDI)</t>
  </si>
  <si>
    <t>PH.D.- DOCTOR OF PHILOSOPHY(ARTS)(ENGLISH STUDIES)</t>
  </si>
  <si>
    <t>PH.D.- DOCTOR OF PHILOSOPHY(ARTS)(THEATRE ARTS)</t>
  </si>
  <si>
    <t>PH.D.- DOCTOR OF PHILOSOPHY(MANAGEMENT)</t>
  </si>
  <si>
    <t>PH.D.- DOCTOR OF PHILOSOPHY (ARTS)(POLITICAL SCIENCE AND PUBLIC ADMINISTRATION)</t>
  </si>
  <si>
    <t>PH.D.- DOCTOR OF PHILOSOPHY (MASS COMMUNICATION)</t>
  </si>
  <si>
    <t>PH.D. - DOCTOR OF PHILOSOPHY(SCIENCES)(CHEMISTRY)</t>
  </si>
  <si>
    <t>OBC</t>
  </si>
  <si>
    <t>Total</t>
  </si>
  <si>
    <t>INTEGRATED B. A. AND M.A. IN HINDI</t>
  </si>
  <si>
    <t>INTEGRATED B. A. AND M. A. IN ECONOMICS</t>
  </si>
  <si>
    <t>INTEGRATED B. A. AND M.A. IN ENGLISH</t>
  </si>
  <si>
    <t>INTEGRATED B. A. AND M.A. IN POLITICAL SCIENCE</t>
  </si>
  <si>
    <t>INTEGRATED B. A. AND M.A. IN MASS COMMUNICATION</t>
  </si>
  <si>
    <t>INTEGRATED B.A. B.ED.</t>
  </si>
  <si>
    <t>INTEGRATED B. SC. AND M.SC IN LIFE SCIENCE</t>
  </si>
  <si>
    <t>INTEGRATED B. A. AND M.A. IN ANTHROPOLOGY</t>
  </si>
  <si>
    <t>INTEGRATED B.SC. B.ED.</t>
  </si>
  <si>
    <t>INTEGRATED B. SC. AND M.SC. IN MATHEMATICS</t>
  </si>
  <si>
    <t>INTEGRATED B. SC. AND M.SC IN GEOGRAPHY</t>
  </si>
  <si>
    <t>INTEGRATED B. SC. AND M.SC. IN ENVIRONMENTAL SCIENCE</t>
  </si>
  <si>
    <t>INTEGRATED B. A. AND M.A. IN CHINESE</t>
  </si>
  <si>
    <t>SL NO.</t>
  </si>
  <si>
    <t>INTEGRATED B. TECH. AND M. TECH. IN METALLURGICAL &amp; MATERIALS ENGINEERING (MTECH. SPECIALIZATION IN NANOTECHNOLOGY)</t>
  </si>
  <si>
    <t>M.TECH. (COMPUTER SCIENCE AND ENGINEERING)</t>
  </si>
  <si>
    <t>M.TECH. (ENERGY ENGINEERING)</t>
  </si>
  <si>
    <t>M.TECH. (NANOTECHNOLOGY)</t>
  </si>
  <si>
    <t>M.TECH. (TRANSPORTATION ENGINEERING)</t>
  </si>
  <si>
    <t>M.TECH. (WATER RESOURCE ENGINEERING)</t>
  </si>
  <si>
    <t>MASTER OF ARTS (ANTHROPOLOGY)</t>
  </si>
  <si>
    <t>MASTER OF ARTS (PUBLIC ADMINISTRATION)</t>
  </si>
  <si>
    <t>MASTER OF ARTS(ENGLISH)</t>
  </si>
  <si>
    <t>MASTER OF ARTS(GEOGRAPHY)</t>
  </si>
  <si>
    <t>MASTER OF ARTS(HINDI)</t>
  </si>
  <si>
    <t>MASTER OF ARTS(MASS COMMUNICATION)</t>
  </si>
  <si>
    <t>MASTER OF ARTS(TIBETAN LANGUAGE)</t>
  </si>
  <si>
    <t>MASTER OF BUSINESS ADMINISTRATION(MBA)</t>
  </si>
  <si>
    <t>MASTER OF COMMERCE (M.COM.)</t>
  </si>
  <si>
    <t>MASTER OF PERFORMING ARTS (MPA) IN THEATRE ARTS</t>
  </si>
  <si>
    <t>MASTER OF PERFORMING ARTS (MPA) IN VOCAL MUSIC</t>
  </si>
  <si>
    <t>MASTER OF SCIENCE (GEOINFORMATICS)</t>
  </si>
  <si>
    <t>MASTER OF SCIENCE(CHEMISTRY)</t>
  </si>
  <si>
    <t>MASTER OF SCIENCE(ENVIORNMENTAL SCIENCE)</t>
  </si>
  <si>
    <t>MASTER OF SCIENCE(GEOLOGY)</t>
  </si>
  <si>
    <t>MASTER OF SCIENCE(MATHEMATICS)</t>
  </si>
  <si>
    <t>MASTER OF SCIENCE(PHYSICS)</t>
  </si>
  <si>
    <t>MASTER OF SOCIAL WORK(SOCIAL WORK )</t>
  </si>
  <si>
    <t>MASTER OF STATISTICS(STATISTICS)</t>
  </si>
  <si>
    <t>MASTER OF ARTS IN POLITICAL SCIENCES WITH SPECIALIZATION IN INTERNATIONAL RELATIONS</t>
  </si>
  <si>
    <t>DEPARTMENT OF CHEMISTRY</t>
  </si>
  <si>
    <t>DEPARTMENT OF ENGLISH STUDIES</t>
  </si>
  <si>
    <t>DEPARTMENT OF FAR EAST LANGUAGES</t>
  </si>
  <si>
    <t xml:space="preserve">Department </t>
  </si>
  <si>
    <t xml:space="preserve">Programme Name </t>
  </si>
  <si>
    <t xml:space="preserve">Number of seat/ intake available sanctioned </t>
  </si>
  <si>
    <t xml:space="preserve">Number of Application received </t>
  </si>
  <si>
    <t xml:space="preserve">Number of student Admitted </t>
  </si>
  <si>
    <t>Female</t>
  </si>
  <si>
    <t xml:space="preserve">Male </t>
  </si>
  <si>
    <t xml:space="preserve">Jhahrkhand </t>
  </si>
  <si>
    <t xml:space="preserve">Outside Jharkhand </t>
  </si>
  <si>
    <t>foreign</t>
  </si>
  <si>
    <t>Gen.</t>
  </si>
  <si>
    <t>Divyangjan</t>
  </si>
  <si>
    <t>Supernumerary</t>
  </si>
  <si>
    <t>Admission 2023</t>
  </si>
  <si>
    <t>Master Programme</t>
  </si>
  <si>
    <t>DEPARTMENT OF EDUCATION</t>
  </si>
  <si>
    <t xml:space="preserve">BACHELOR OF EDUCATION </t>
  </si>
  <si>
    <t>DEPARTMENT OF COMPUTER SCIENCE AND ENGINEERING</t>
  </si>
  <si>
    <t>DEPARTMENT OF ENERGY ENGINEERING</t>
  </si>
  <si>
    <t>DEPARTMENT OF METALLURGICAL AND MATERIALS ENGINEERING</t>
  </si>
  <si>
    <t>DEPARTMENT OF CIVIL ENGINEERING</t>
  </si>
  <si>
    <t>DEPARTMENT OF CIVILE NGINEERING</t>
  </si>
  <si>
    <t>DEPARTMENT OF ANTHROPOLOGY AND TRIBAL STUDIES</t>
  </si>
  <si>
    <t>DEPARTMENT OF POLITICA SCIENCE AND PUBLIC ADMINISTRATION</t>
  </si>
  <si>
    <t>DEPARTMENT OF INTERNATIONAL RELATIONS</t>
  </si>
  <si>
    <t>DEPARTMENT OF GEOGRAPHY</t>
  </si>
  <si>
    <t>DEPARTMENT OF HINDI</t>
  </si>
  <si>
    <t>DEPARTMENT OF MASS COMMUNICATION</t>
  </si>
  <si>
    <t>DEPARTMENT OF BUSINESS ADMINISTRATION</t>
  </si>
  <si>
    <t>DEPARTMENT OF COMMERCE AND FINANCIAL STUDIES</t>
  </si>
  <si>
    <t>DEPARTMENT OF PERFORMING ARTS</t>
  </si>
  <si>
    <t>DEPARTMENT OF GEOINFORMTICS</t>
  </si>
  <si>
    <t>DEPARTMENT OF LIFE SCIENCES</t>
  </si>
  <si>
    <t xml:space="preserve">MASTER OF SCIENCE IN LIFE SCIENCES </t>
  </si>
  <si>
    <t>DEPARTMENT OF ENVIRONMENTAL SCIENCE</t>
  </si>
  <si>
    <t>DEPARTMENT OF GEOLOGY</t>
  </si>
  <si>
    <t>DEPARTMENT OF MATHEMATICS</t>
  </si>
  <si>
    <t>DEPARTMENT OF PHYSICS</t>
  </si>
  <si>
    <t xml:space="preserve"> EAPRTAMENT OF STATISTICS</t>
  </si>
  <si>
    <t>Grand Total</t>
  </si>
  <si>
    <t>Integrated Programme</t>
  </si>
  <si>
    <t>DEPARTMENT OF ECONOMICS AND DEVELOPENT STUDIES</t>
  </si>
  <si>
    <t>INTEGRATED B. A. AND M.A.  IN KOREAN</t>
  </si>
  <si>
    <t>INTEGRATED B. SC. AND M.SC  IN CHEMISTRY</t>
  </si>
  <si>
    <t>INTEGRATED B. SC. AND M.SC  IN PHYSICS</t>
  </si>
  <si>
    <t>DEPARTMENT OF LIFE SCIENCE</t>
  </si>
  <si>
    <t>DEPARTMENT OF ENVIROMENTAL SCIENCE</t>
  </si>
  <si>
    <t>INTEGRATED B. TECH. AND  M.TECH. IN ELECTRICAL ENGINEERING WITH SPECIALIZATION IN ENERGY ENGINEERING</t>
  </si>
  <si>
    <t>INTEGRATED B. TECH. AND M.TECH. IN CIVIL ENGINEERING  (MTECH SPECIALIZATION IN WRE/TE)</t>
  </si>
  <si>
    <t>INTEGRATED B. TECH.AND M.TECH. IN  COMPUTER SCIENCE &amp; ENGINEERING (MTECH. SPECIALIZATION IN ML AND DS)</t>
  </si>
  <si>
    <t>Ph.D. Programme 2023-24</t>
  </si>
  <si>
    <t>Programme Name</t>
  </si>
  <si>
    <t>Number of seat/ intake available sanctioned</t>
  </si>
  <si>
    <t>Number of Application received</t>
  </si>
  <si>
    <t>Number of student Admitted</t>
  </si>
  <si>
    <t>Male</t>
  </si>
  <si>
    <t>Jharkhand</t>
  </si>
  <si>
    <t>Outside Jharkhand</t>
  </si>
  <si>
    <t>PH.D.- DOCTOR OF PHILOSOPHY(ARTS)(ANTHROPOLOGY AND TRIBAL STUDIES)</t>
  </si>
  <si>
    <t>Ph.D. in Computer Science and Engineering</t>
  </si>
  <si>
    <t>Ph.D. in Physics</t>
  </si>
  <si>
    <t>Ph.D. in Tibetan Language &amp; Culture</t>
  </si>
  <si>
    <t>Ph.D. in Commerce</t>
  </si>
  <si>
    <t>Ph.D. in Statistics</t>
  </si>
  <si>
    <t>PH.D.- DOCTOR OF PHILOSOPHY(EDUCATION)(EDUCATION)</t>
  </si>
  <si>
    <t>PH.D.- DOCTOR OF PHILOSOPHY(SCIENCES)(ENVIRONMENTAL SCIENCES)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</si>
</sst>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scheme val="minor"/>
    </font>
    <font>
      <b/>
      <sz val="14"/>
      <color theme="1"/>
      <name val="Calibri"/>
    </font>
    <font>
      <sz val="10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2"/>
      <color rgb="FF000000"/>
      <name val="Arial"/>
    </font>
    <font>
      <sz val="10"/>
      <color rgb="FF000000"/>
      <name val="Arial"/>
    </font>
    <font>
      <sz val="12"/>
      <color rgb="FF000000"/>
      <name val="Calibri"/>
    </font>
    <font>
      <b/>
      <sz val="13"/>
      <color rgb="FF000000"/>
      <name val="Calibri"/>
    </font>
    <font>
      <sz val="9"/>
      <color rgb="FF000000"/>
      <name val="Arial"/>
    </font>
    <font>
      <sz val="12"/>
      <color rgb="FF000000"/>
      <name val="Cambria"/>
    </font>
    <font>
      <sz val="11"/>
      <color rgb="FF000000"/>
      <name val="&quot;⊺hnschrift Light\&quot;&quot;"/>
    </font>
    <font>
      <b/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7" fillId="0" borderId="0" xfId="0" applyFont="1" applyAlignment="1"/>
    <xf numFmtId="0" fontId="7" fillId="0" borderId="0" xfId="0" applyFont="1" applyAlignment="1"/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wrapText="1"/>
    </xf>
    <xf numFmtId="0" fontId="2" fillId="0" borderId="3" xfId="0" applyFont="1" applyBorder="1"/>
    <xf numFmtId="0" fontId="2" fillId="0" borderId="4" xfId="0" applyFont="1" applyBorder="1"/>
    <xf numFmtId="0" fontId="1" fillId="3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950"/>
  <sheetViews>
    <sheetView tabSelected="1" workbookViewId="0">
      <pane ySplit="1" topLeftCell="A2" activePane="bottomLeft" state="frozen"/>
      <selection pane="bottomLeft" activeCell="E12" sqref="E12"/>
    </sheetView>
  </sheetViews>
  <sheetFormatPr defaultColWidth="9.42578125" defaultRowHeight="15.75" customHeight="1"/>
  <cols>
    <col min="1" max="1" width="57.5703125" customWidth="1"/>
    <col min="2" max="2" width="47.7109375" customWidth="1"/>
    <col min="3" max="3" width="12" customWidth="1"/>
    <col min="6" max="6" width="16.140625" customWidth="1"/>
    <col min="16" max="16" width="11" customWidth="1"/>
    <col min="17" max="17" width="13.28515625" customWidth="1"/>
  </cols>
  <sheetData>
    <row r="1" spans="1:26" ht="85.5" customHeight="1">
      <c r="A1" s="1" t="s">
        <v>62</v>
      </c>
      <c r="B1" s="2" t="s">
        <v>63</v>
      </c>
      <c r="C1" s="2" t="s">
        <v>64</v>
      </c>
      <c r="D1" s="2" t="s">
        <v>65</v>
      </c>
      <c r="E1" s="2" t="s">
        <v>66</v>
      </c>
      <c r="F1" s="2" t="s">
        <v>67</v>
      </c>
      <c r="G1" s="2" t="s">
        <v>68</v>
      </c>
      <c r="H1" s="2" t="s">
        <v>69</v>
      </c>
      <c r="I1" s="2" t="s">
        <v>70</v>
      </c>
      <c r="J1" s="2" t="s">
        <v>71</v>
      </c>
      <c r="K1" s="2" t="s">
        <v>3</v>
      </c>
      <c r="L1" s="2" t="s">
        <v>5</v>
      </c>
      <c r="M1" s="2" t="s">
        <v>17</v>
      </c>
      <c r="N1" s="2" t="s">
        <v>2</v>
      </c>
      <c r="O1" s="2" t="s">
        <v>72</v>
      </c>
      <c r="P1" s="2" t="s">
        <v>73</v>
      </c>
      <c r="Q1" s="2" t="s">
        <v>74</v>
      </c>
      <c r="R1" s="3"/>
      <c r="S1" s="3"/>
      <c r="T1" s="3"/>
      <c r="U1" s="3"/>
      <c r="V1" s="3"/>
      <c r="W1" s="3"/>
      <c r="X1" s="3"/>
      <c r="Y1" s="3"/>
      <c r="Z1" s="3"/>
    </row>
    <row r="2" spans="1:26" ht="42" customHeight="1">
      <c r="A2" s="46" t="s">
        <v>75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4"/>
      <c r="R2" s="4"/>
      <c r="S2" s="4"/>
      <c r="T2" s="4"/>
      <c r="U2" s="4"/>
      <c r="V2" s="4"/>
      <c r="W2" s="4"/>
      <c r="X2" s="4"/>
      <c r="Y2" s="4"/>
      <c r="Z2" s="4"/>
    </row>
    <row r="3" spans="1:26" ht="38.25" customHeight="1">
      <c r="A3" s="47" t="s">
        <v>76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5" t="s">
        <v>77</v>
      </c>
      <c r="B4" s="6" t="s">
        <v>78</v>
      </c>
      <c r="C4" s="7">
        <v>125</v>
      </c>
      <c r="D4" s="7">
        <v>859</v>
      </c>
      <c r="E4" s="7">
        <v>119</v>
      </c>
      <c r="F4" s="7">
        <v>68</v>
      </c>
      <c r="G4" s="7">
        <v>51</v>
      </c>
      <c r="H4" s="7">
        <v>30</v>
      </c>
      <c r="I4" s="7">
        <f t="shared" ref="I4:I30" si="0">E4-H4</f>
        <v>89</v>
      </c>
      <c r="J4" s="7">
        <v>0</v>
      </c>
      <c r="K4" s="7">
        <v>13</v>
      </c>
      <c r="L4" s="7">
        <v>6</v>
      </c>
      <c r="M4" s="7">
        <v>31</v>
      </c>
      <c r="N4" s="7">
        <v>10</v>
      </c>
      <c r="O4" s="7">
        <v>59</v>
      </c>
      <c r="P4" s="7">
        <v>0</v>
      </c>
      <c r="Q4" s="7">
        <v>0</v>
      </c>
      <c r="R4" s="8"/>
      <c r="S4" s="8"/>
      <c r="T4" s="8"/>
      <c r="U4" s="8"/>
      <c r="V4" s="8"/>
      <c r="W4" s="8"/>
      <c r="X4" s="8"/>
      <c r="Y4" s="8"/>
      <c r="Z4" s="8"/>
    </row>
    <row r="5" spans="1:26" ht="15">
      <c r="A5" s="5" t="s">
        <v>79</v>
      </c>
      <c r="B5" s="6" t="s">
        <v>34</v>
      </c>
      <c r="C5" s="7">
        <v>18</v>
      </c>
      <c r="D5" s="7">
        <v>21</v>
      </c>
      <c r="E5" s="7">
        <v>7</v>
      </c>
      <c r="F5" s="7">
        <v>3</v>
      </c>
      <c r="G5" s="7">
        <v>4</v>
      </c>
      <c r="H5" s="7">
        <v>3</v>
      </c>
      <c r="I5" s="7">
        <f t="shared" si="0"/>
        <v>4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7</v>
      </c>
      <c r="P5" s="7">
        <v>0</v>
      </c>
      <c r="Q5" s="7">
        <v>0</v>
      </c>
      <c r="R5" s="8"/>
      <c r="S5" s="8"/>
      <c r="T5" s="8"/>
      <c r="U5" s="8"/>
      <c r="V5" s="8"/>
      <c r="W5" s="8"/>
      <c r="X5" s="8"/>
      <c r="Y5" s="8"/>
      <c r="Z5" s="8"/>
    </row>
    <row r="6" spans="1:26" ht="15">
      <c r="A6" s="5" t="s">
        <v>80</v>
      </c>
      <c r="B6" s="6" t="s">
        <v>35</v>
      </c>
      <c r="C6" s="7">
        <v>18</v>
      </c>
      <c r="D6" s="7">
        <v>12</v>
      </c>
      <c r="E6" s="7">
        <v>3</v>
      </c>
      <c r="F6" s="7">
        <v>1</v>
      </c>
      <c r="G6" s="7">
        <v>2</v>
      </c>
      <c r="H6" s="7">
        <v>1</v>
      </c>
      <c r="I6" s="7">
        <f t="shared" si="0"/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3</v>
      </c>
      <c r="P6" s="7">
        <v>0</v>
      </c>
      <c r="Q6" s="7">
        <v>0</v>
      </c>
      <c r="R6" s="8"/>
      <c r="S6" s="8"/>
      <c r="T6" s="8"/>
      <c r="U6" s="8"/>
      <c r="V6" s="8"/>
      <c r="W6" s="8"/>
      <c r="X6" s="8"/>
      <c r="Y6" s="8"/>
      <c r="Z6" s="8"/>
    </row>
    <row r="7" spans="1:26" ht="30">
      <c r="A7" s="9" t="s">
        <v>81</v>
      </c>
      <c r="B7" s="6" t="s">
        <v>36</v>
      </c>
      <c r="C7" s="7">
        <v>18</v>
      </c>
      <c r="D7" s="7">
        <v>6</v>
      </c>
      <c r="E7" s="7">
        <v>1</v>
      </c>
      <c r="F7" s="7">
        <v>0</v>
      </c>
      <c r="G7" s="7">
        <v>1</v>
      </c>
      <c r="H7" s="7">
        <v>0</v>
      </c>
      <c r="I7" s="7">
        <f t="shared" si="0"/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0</v>
      </c>
      <c r="R7" s="8"/>
      <c r="S7" s="8"/>
      <c r="T7" s="8"/>
      <c r="U7" s="8"/>
      <c r="V7" s="8"/>
      <c r="W7" s="8"/>
      <c r="X7" s="8"/>
      <c r="Y7" s="8"/>
      <c r="Z7" s="8"/>
    </row>
    <row r="8" spans="1:26" ht="15">
      <c r="A8" s="5" t="s">
        <v>82</v>
      </c>
      <c r="B8" s="6" t="s">
        <v>37</v>
      </c>
      <c r="C8" s="7">
        <v>18</v>
      </c>
      <c r="D8" s="7">
        <v>41</v>
      </c>
      <c r="E8" s="7">
        <v>17</v>
      </c>
      <c r="F8" s="7">
        <v>0</v>
      </c>
      <c r="G8" s="7">
        <v>17</v>
      </c>
      <c r="H8" s="7">
        <v>1</v>
      </c>
      <c r="I8" s="7">
        <f t="shared" si="0"/>
        <v>16</v>
      </c>
      <c r="J8" s="7">
        <v>0</v>
      </c>
      <c r="K8" s="7">
        <v>2</v>
      </c>
      <c r="L8" s="7">
        <v>0</v>
      </c>
      <c r="M8" s="7">
        <v>4</v>
      </c>
      <c r="N8" s="7">
        <v>1</v>
      </c>
      <c r="O8" s="7">
        <v>10</v>
      </c>
      <c r="P8" s="7">
        <v>0</v>
      </c>
      <c r="Q8" s="7">
        <v>0</v>
      </c>
      <c r="R8" s="8"/>
      <c r="S8" s="8"/>
      <c r="T8" s="8"/>
      <c r="U8" s="8"/>
      <c r="V8" s="8"/>
      <c r="W8" s="8"/>
      <c r="X8" s="8"/>
      <c r="Y8" s="8"/>
      <c r="Z8" s="8"/>
    </row>
    <row r="9" spans="1:26" ht="15">
      <c r="A9" s="5" t="s">
        <v>83</v>
      </c>
      <c r="B9" s="6" t="s">
        <v>38</v>
      </c>
      <c r="C9" s="7">
        <v>18</v>
      </c>
      <c r="D9" s="7">
        <v>39</v>
      </c>
      <c r="E9" s="7">
        <v>10</v>
      </c>
      <c r="F9" s="7">
        <v>4</v>
      </c>
      <c r="G9" s="7">
        <v>6</v>
      </c>
      <c r="H9" s="7">
        <v>2</v>
      </c>
      <c r="I9" s="7">
        <f t="shared" si="0"/>
        <v>8</v>
      </c>
      <c r="J9" s="7">
        <v>0</v>
      </c>
      <c r="K9" s="7">
        <v>0</v>
      </c>
      <c r="L9" s="7">
        <v>0</v>
      </c>
      <c r="M9" s="7">
        <v>2</v>
      </c>
      <c r="N9" s="7">
        <v>0</v>
      </c>
      <c r="O9" s="7">
        <v>8</v>
      </c>
      <c r="P9" s="7">
        <v>0</v>
      </c>
      <c r="Q9" s="7">
        <v>0</v>
      </c>
      <c r="R9" s="8"/>
      <c r="S9" s="8"/>
      <c r="T9" s="8"/>
      <c r="U9" s="8"/>
      <c r="V9" s="8"/>
      <c r="W9" s="8"/>
      <c r="X9" s="8"/>
      <c r="Y9" s="8"/>
      <c r="Z9" s="8"/>
    </row>
    <row r="10" spans="1:26" ht="15">
      <c r="A10" s="5" t="s">
        <v>84</v>
      </c>
      <c r="B10" s="6" t="s">
        <v>39</v>
      </c>
      <c r="C10" s="7">
        <v>14</v>
      </c>
      <c r="D10" s="7">
        <v>22</v>
      </c>
      <c r="E10" s="7">
        <v>1</v>
      </c>
      <c r="F10" s="7">
        <v>1</v>
      </c>
      <c r="G10" s="7">
        <v>0</v>
      </c>
      <c r="H10" s="7">
        <v>1</v>
      </c>
      <c r="I10" s="7">
        <f t="shared" si="0"/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>
        <v>0</v>
      </c>
      <c r="Q10" s="7">
        <v>0</v>
      </c>
      <c r="R10" s="8"/>
      <c r="S10" s="8"/>
      <c r="T10" s="8"/>
      <c r="U10" s="8"/>
      <c r="V10" s="8"/>
      <c r="W10" s="8"/>
      <c r="X10" s="8"/>
      <c r="Y10" s="8"/>
      <c r="Z10" s="8"/>
    </row>
    <row r="11" spans="1:26" ht="30">
      <c r="A11" s="5" t="s">
        <v>85</v>
      </c>
      <c r="B11" s="6" t="s">
        <v>40</v>
      </c>
      <c r="C11" s="7">
        <v>31</v>
      </c>
      <c r="D11" s="7">
        <v>56</v>
      </c>
      <c r="E11" s="7">
        <v>4</v>
      </c>
      <c r="F11" s="7">
        <v>4</v>
      </c>
      <c r="G11" s="7">
        <v>0</v>
      </c>
      <c r="H11" s="7">
        <v>4</v>
      </c>
      <c r="I11" s="7">
        <f t="shared" si="0"/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4</v>
      </c>
      <c r="P11" s="7">
        <v>0</v>
      </c>
      <c r="Q11" s="7">
        <v>0</v>
      </c>
      <c r="R11" s="8"/>
      <c r="S11" s="8"/>
      <c r="T11" s="8"/>
      <c r="U11" s="8"/>
      <c r="V11" s="8"/>
      <c r="W11" s="8"/>
      <c r="X11" s="8"/>
      <c r="Y11" s="8"/>
      <c r="Z11" s="8"/>
    </row>
    <row r="12" spans="1:26" ht="30">
      <c r="A12" s="5" t="s">
        <v>86</v>
      </c>
      <c r="B12" s="6" t="s">
        <v>58</v>
      </c>
      <c r="C12" s="7">
        <v>31</v>
      </c>
      <c r="D12" s="7">
        <v>109</v>
      </c>
      <c r="E12" s="7">
        <v>14</v>
      </c>
      <c r="F12" s="7">
        <v>5</v>
      </c>
      <c r="G12" s="7">
        <v>9</v>
      </c>
      <c r="H12" s="7">
        <v>8</v>
      </c>
      <c r="I12" s="7">
        <f t="shared" si="0"/>
        <v>6</v>
      </c>
      <c r="J12" s="7">
        <v>0</v>
      </c>
      <c r="K12" s="7">
        <v>2</v>
      </c>
      <c r="L12" s="7">
        <v>2</v>
      </c>
      <c r="M12" s="7">
        <v>2</v>
      </c>
      <c r="N12" s="7">
        <v>0</v>
      </c>
      <c r="O12" s="7">
        <v>8</v>
      </c>
      <c r="P12" s="7">
        <v>0</v>
      </c>
      <c r="Q12" s="7">
        <v>0</v>
      </c>
      <c r="R12" s="8"/>
      <c r="S12" s="8"/>
      <c r="T12" s="8"/>
      <c r="U12" s="8"/>
      <c r="V12" s="8"/>
      <c r="W12" s="8"/>
      <c r="X12" s="8"/>
      <c r="Y12" s="8"/>
      <c r="Z12" s="8"/>
    </row>
    <row r="13" spans="1:26" ht="15">
      <c r="A13" s="5" t="s">
        <v>60</v>
      </c>
      <c r="B13" s="6" t="s">
        <v>41</v>
      </c>
      <c r="C13" s="7">
        <v>43</v>
      </c>
      <c r="D13" s="7">
        <v>240</v>
      </c>
      <c r="E13" s="7">
        <v>39</v>
      </c>
      <c r="F13" s="7">
        <v>24</v>
      </c>
      <c r="G13" s="7">
        <v>15</v>
      </c>
      <c r="H13" s="7">
        <v>23</v>
      </c>
      <c r="I13" s="7">
        <f t="shared" si="0"/>
        <v>16</v>
      </c>
      <c r="J13" s="7">
        <v>0</v>
      </c>
      <c r="K13" s="7">
        <v>6</v>
      </c>
      <c r="L13" s="7">
        <v>3</v>
      </c>
      <c r="M13" s="7">
        <v>8</v>
      </c>
      <c r="N13" s="7">
        <v>2</v>
      </c>
      <c r="O13" s="7">
        <v>19</v>
      </c>
      <c r="P13" s="7">
        <v>0</v>
      </c>
      <c r="Q13" s="7">
        <v>1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15">
      <c r="A14" s="5" t="s">
        <v>87</v>
      </c>
      <c r="B14" s="6" t="s">
        <v>42</v>
      </c>
      <c r="C14" s="7">
        <v>31</v>
      </c>
      <c r="D14" s="7">
        <v>120</v>
      </c>
      <c r="E14" s="7">
        <v>12</v>
      </c>
      <c r="F14" s="7">
        <v>7</v>
      </c>
      <c r="G14" s="7">
        <v>5</v>
      </c>
      <c r="H14" s="7">
        <v>7</v>
      </c>
      <c r="I14" s="7">
        <f t="shared" si="0"/>
        <v>5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11</v>
      </c>
      <c r="P14" s="7">
        <v>0</v>
      </c>
      <c r="Q14" s="7">
        <v>0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15">
      <c r="A15" s="5" t="s">
        <v>88</v>
      </c>
      <c r="B15" s="6" t="s">
        <v>43</v>
      </c>
      <c r="C15" s="7">
        <v>21</v>
      </c>
      <c r="D15" s="7">
        <v>31</v>
      </c>
      <c r="E15" s="7">
        <v>7</v>
      </c>
      <c r="F15" s="7">
        <v>3</v>
      </c>
      <c r="G15" s="7">
        <v>4</v>
      </c>
      <c r="H15" s="7">
        <v>6</v>
      </c>
      <c r="I15" s="7">
        <f t="shared" si="0"/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7</v>
      </c>
      <c r="P15" s="7">
        <v>0</v>
      </c>
      <c r="Q15" s="7">
        <v>0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ht="15">
      <c r="A16" s="5" t="s">
        <v>89</v>
      </c>
      <c r="B16" s="6" t="s">
        <v>44</v>
      </c>
      <c r="C16" s="7">
        <v>31</v>
      </c>
      <c r="D16" s="7">
        <v>54</v>
      </c>
      <c r="E16" s="7">
        <v>11</v>
      </c>
      <c r="F16" s="7">
        <v>9</v>
      </c>
      <c r="G16" s="7">
        <v>2</v>
      </c>
      <c r="H16" s="7">
        <v>7</v>
      </c>
      <c r="I16" s="7">
        <f t="shared" si="0"/>
        <v>4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11</v>
      </c>
      <c r="P16" s="7">
        <v>0</v>
      </c>
      <c r="Q16" s="7">
        <v>0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15">
      <c r="A17" s="5" t="s">
        <v>61</v>
      </c>
      <c r="B17" s="6" t="s">
        <v>45</v>
      </c>
      <c r="C17" s="7">
        <v>7</v>
      </c>
      <c r="D17" s="7">
        <v>3</v>
      </c>
      <c r="E17" s="7">
        <v>1</v>
      </c>
      <c r="F17" s="7">
        <v>1</v>
      </c>
      <c r="G17" s="7">
        <v>0</v>
      </c>
      <c r="H17" s="7">
        <v>0</v>
      </c>
      <c r="I17" s="7">
        <f t="shared" si="0"/>
        <v>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0</v>
      </c>
      <c r="Q17" s="7">
        <v>0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15">
      <c r="A18" s="5" t="s">
        <v>90</v>
      </c>
      <c r="B18" s="6" t="s">
        <v>46</v>
      </c>
      <c r="C18" s="7">
        <v>66</v>
      </c>
      <c r="D18" s="7">
        <v>384</v>
      </c>
      <c r="E18" s="7">
        <v>64</v>
      </c>
      <c r="F18" s="7">
        <v>31</v>
      </c>
      <c r="G18" s="7">
        <v>33</v>
      </c>
      <c r="H18" s="7">
        <v>33</v>
      </c>
      <c r="I18" s="7">
        <f t="shared" si="0"/>
        <v>31</v>
      </c>
      <c r="J18" s="7">
        <v>0</v>
      </c>
      <c r="K18" s="7">
        <v>5</v>
      </c>
      <c r="L18" s="7">
        <v>4</v>
      </c>
      <c r="M18" s="7">
        <v>17</v>
      </c>
      <c r="N18" s="7">
        <v>6</v>
      </c>
      <c r="O18" s="7">
        <v>30</v>
      </c>
      <c r="P18" s="7">
        <v>2</v>
      </c>
      <c r="Q18" s="7">
        <v>2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15">
      <c r="A19" s="5" t="s">
        <v>91</v>
      </c>
      <c r="B19" s="6" t="s">
        <v>47</v>
      </c>
      <c r="C19" s="7">
        <v>43</v>
      </c>
      <c r="D19" s="7">
        <v>67</v>
      </c>
      <c r="E19" s="7">
        <v>14</v>
      </c>
      <c r="F19" s="7">
        <v>7</v>
      </c>
      <c r="G19" s="7">
        <v>7</v>
      </c>
      <c r="H19" s="7">
        <v>8</v>
      </c>
      <c r="I19" s="7">
        <f t="shared" si="0"/>
        <v>6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14</v>
      </c>
      <c r="P19" s="7">
        <v>0</v>
      </c>
      <c r="Q19" s="7">
        <v>0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30">
      <c r="A20" s="5" t="s">
        <v>92</v>
      </c>
      <c r="B20" s="6" t="s">
        <v>48</v>
      </c>
      <c r="C20" s="7">
        <v>14</v>
      </c>
      <c r="D20" s="7">
        <v>6</v>
      </c>
      <c r="E20" s="7">
        <v>1</v>
      </c>
      <c r="F20" s="7">
        <v>0</v>
      </c>
      <c r="G20" s="7">
        <v>1</v>
      </c>
      <c r="H20" s="7">
        <v>0</v>
      </c>
      <c r="I20" s="7">
        <f t="shared" si="0"/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</v>
      </c>
      <c r="P20" s="7">
        <v>0</v>
      </c>
      <c r="Q20" s="7">
        <v>0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30">
      <c r="A21" s="5" t="s">
        <v>92</v>
      </c>
      <c r="B21" s="6" t="s">
        <v>49</v>
      </c>
      <c r="C21" s="7">
        <v>14</v>
      </c>
      <c r="D21" s="7">
        <v>5</v>
      </c>
      <c r="E21" s="7">
        <v>2</v>
      </c>
      <c r="F21" s="7">
        <v>1</v>
      </c>
      <c r="G21" s="7">
        <v>1</v>
      </c>
      <c r="H21" s="7">
        <v>1</v>
      </c>
      <c r="I21" s="7">
        <f t="shared" si="0"/>
        <v>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2</v>
      </c>
      <c r="P21" s="7">
        <v>0</v>
      </c>
      <c r="Q21" s="7">
        <v>0</v>
      </c>
      <c r="R21" s="8"/>
      <c r="S21" s="8"/>
      <c r="T21" s="8"/>
      <c r="U21" s="8"/>
      <c r="V21" s="8"/>
      <c r="W21" s="8"/>
      <c r="X21" s="8"/>
      <c r="Y21" s="8"/>
      <c r="Z21" s="8"/>
    </row>
    <row r="22" spans="1:26" ht="15">
      <c r="A22" s="5" t="s">
        <v>93</v>
      </c>
      <c r="B22" s="6" t="s">
        <v>50</v>
      </c>
      <c r="C22" s="7">
        <v>31</v>
      </c>
      <c r="D22" s="7">
        <v>118</v>
      </c>
      <c r="E22" s="7">
        <v>32</v>
      </c>
      <c r="F22" s="7">
        <v>12</v>
      </c>
      <c r="G22" s="7">
        <v>20</v>
      </c>
      <c r="H22" s="7">
        <v>4</v>
      </c>
      <c r="I22" s="7">
        <f t="shared" si="0"/>
        <v>28</v>
      </c>
      <c r="J22" s="7">
        <v>0</v>
      </c>
      <c r="K22" s="7">
        <v>3</v>
      </c>
      <c r="L22" s="7">
        <v>2</v>
      </c>
      <c r="M22" s="7">
        <v>8</v>
      </c>
      <c r="N22" s="7">
        <v>3</v>
      </c>
      <c r="O22" s="7">
        <v>14</v>
      </c>
      <c r="P22" s="7">
        <v>1</v>
      </c>
      <c r="Q22" s="7">
        <v>2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ht="15">
      <c r="A23" s="5" t="s">
        <v>94</v>
      </c>
      <c r="B23" s="6" t="s">
        <v>95</v>
      </c>
      <c r="C23" s="7">
        <v>21</v>
      </c>
      <c r="D23" s="7">
        <v>298</v>
      </c>
      <c r="E23" s="7">
        <v>22</v>
      </c>
      <c r="F23" s="7">
        <v>18</v>
      </c>
      <c r="G23" s="7">
        <v>4</v>
      </c>
      <c r="H23" s="7">
        <v>9</v>
      </c>
      <c r="I23" s="7">
        <f t="shared" si="0"/>
        <v>13</v>
      </c>
      <c r="J23" s="7">
        <v>0</v>
      </c>
      <c r="K23" s="7">
        <v>3</v>
      </c>
      <c r="L23" s="7">
        <v>1</v>
      </c>
      <c r="M23" s="7">
        <v>5</v>
      </c>
      <c r="N23" s="7">
        <v>2</v>
      </c>
      <c r="O23" s="7">
        <v>10</v>
      </c>
      <c r="P23" s="7">
        <v>0</v>
      </c>
      <c r="Q23" s="7">
        <v>1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15">
      <c r="A24" s="5" t="s">
        <v>59</v>
      </c>
      <c r="B24" s="6" t="s">
        <v>51</v>
      </c>
      <c r="C24" s="7">
        <v>43</v>
      </c>
      <c r="D24" s="7">
        <v>164</v>
      </c>
      <c r="E24" s="7">
        <v>19</v>
      </c>
      <c r="F24" s="7">
        <v>14</v>
      </c>
      <c r="G24" s="7">
        <v>5</v>
      </c>
      <c r="H24" s="7">
        <v>6</v>
      </c>
      <c r="I24" s="7">
        <f t="shared" si="0"/>
        <v>13</v>
      </c>
      <c r="J24" s="7">
        <v>0</v>
      </c>
      <c r="K24" s="7">
        <v>2</v>
      </c>
      <c r="L24" s="7">
        <v>0</v>
      </c>
      <c r="M24" s="7">
        <v>5</v>
      </c>
      <c r="N24" s="7">
        <v>2</v>
      </c>
      <c r="O24" s="7">
        <v>10</v>
      </c>
      <c r="P24" s="7">
        <v>0</v>
      </c>
      <c r="Q24" s="7">
        <v>0</v>
      </c>
      <c r="R24" s="8"/>
      <c r="S24" s="8"/>
      <c r="T24" s="8"/>
      <c r="U24" s="8"/>
      <c r="V24" s="8"/>
      <c r="W24" s="8"/>
      <c r="X24" s="8"/>
      <c r="Y24" s="8"/>
      <c r="Z24" s="8"/>
    </row>
    <row r="25" spans="1:26" ht="15">
      <c r="A25" s="5" t="s">
        <v>96</v>
      </c>
      <c r="B25" s="6" t="s">
        <v>52</v>
      </c>
      <c r="C25" s="7">
        <v>43</v>
      </c>
      <c r="D25" s="7">
        <v>67</v>
      </c>
      <c r="E25" s="7">
        <v>8</v>
      </c>
      <c r="F25" s="7">
        <v>6</v>
      </c>
      <c r="G25" s="7">
        <v>2</v>
      </c>
      <c r="H25" s="7">
        <v>5</v>
      </c>
      <c r="I25" s="7">
        <f t="shared" si="0"/>
        <v>3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8</v>
      </c>
      <c r="P25" s="7">
        <v>0</v>
      </c>
      <c r="Q25" s="7">
        <v>0</v>
      </c>
      <c r="R25" s="8"/>
      <c r="S25" s="8"/>
      <c r="T25" s="8"/>
      <c r="U25" s="8"/>
      <c r="V25" s="8"/>
      <c r="W25" s="8"/>
      <c r="X25" s="8"/>
      <c r="Y25" s="8"/>
      <c r="Z25" s="8"/>
    </row>
    <row r="26" spans="1:26" ht="15">
      <c r="A26" s="5" t="s">
        <v>97</v>
      </c>
      <c r="B26" s="6" t="s">
        <v>53</v>
      </c>
      <c r="C26" s="7">
        <v>14</v>
      </c>
      <c r="D26" s="7">
        <v>46</v>
      </c>
      <c r="E26" s="7">
        <v>13</v>
      </c>
      <c r="F26" s="7">
        <v>5</v>
      </c>
      <c r="G26" s="7">
        <v>8</v>
      </c>
      <c r="H26" s="7">
        <v>6</v>
      </c>
      <c r="I26" s="7">
        <f t="shared" si="0"/>
        <v>7</v>
      </c>
      <c r="J26" s="7">
        <v>0</v>
      </c>
      <c r="K26" s="7">
        <v>1</v>
      </c>
      <c r="L26" s="7">
        <v>1</v>
      </c>
      <c r="M26" s="7">
        <v>3</v>
      </c>
      <c r="N26" s="7">
        <v>0</v>
      </c>
      <c r="O26" s="7">
        <v>8</v>
      </c>
      <c r="P26" s="7">
        <v>0</v>
      </c>
      <c r="Q26" s="7">
        <v>0</v>
      </c>
      <c r="R26" s="8"/>
      <c r="S26" s="8"/>
      <c r="T26" s="8"/>
      <c r="U26" s="8"/>
      <c r="V26" s="8"/>
      <c r="W26" s="8"/>
      <c r="X26" s="8"/>
      <c r="Y26" s="8"/>
      <c r="Z26" s="8"/>
    </row>
    <row r="27" spans="1:26" ht="15">
      <c r="A27" s="5" t="s">
        <v>98</v>
      </c>
      <c r="B27" s="6" t="s">
        <v>54</v>
      </c>
      <c r="C27" s="7">
        <v>43</v>
      </c>
      <c r="D27" s="7">
        <v>92</v>
      </c>
      <c r="E27" s="7">
        <v>18</v>
      </c>
      <c r="F27" s="7">
        <v>10</v>
      </c>
      <c r="G27" s="7">
        <v>8</v>
      </c>
      <c r="H27" s="7">
        <v>12</v>
      </c>
      <c r="I27" s="7">
        <f t="shared" si="0"/>
        <v>6</v>
      </c>
      <c r="J27" s="7">
        <v>0</v>
      </c>
      <c r="K27" s="7">
        <v>0</v>
      </c>
      <c r="L27" s="7">
        <v>0</v>
      </c>
      <c r="M27" s="7">
        <v>3</v>
      </c>
      <c r="N27" s="7">
        <v>0</v>
      </c>
      <c r="O27" s="7">
        <v>15</v>
      </c>
      <c r="P27" s="7">
        <v>0</v>
      </c>
      <c r="Q27" s="7">
        <v>0</v>
      </c>
      <c r="R27" s="8"/>
      <c r="S27" s="8"/>
      <c r="T27" s="8"/>
      <c r="U27" s="8"/>
      <c r="V27" s="8"/>
      <c r="W27" s="8"/>
      <c r="X27" s="8"/>
      <c r="Y27" s="8"/>
      <c r="Z27" s="8"/>
    </row>
    <row r="28" spans="1:26" ht="15">
      <c r="A28" s="5" t="s">
        <v>99</v>
      </c>
      <c r="B28" s="6" t="s">
        <v>55</v>
      </c>
      <c r="C28" s="7">
        <v>43</v>
      </c>
      <c r="D28" s="7">
        <v>220</v>
      </c>
      <c r="E28" s="7">
        <v>32</v>
      </c>
      <c r="F28" s="7">
        <v>11</v>
      </c>
      <c r="G28" s="7">
        <v>21</v>
      </c>
      <c r="H28" s="7">
        <v>12</v>
      </c>
      <c r="I28" s="7">
        <f t="shared" si="0"/>
        <v>20</v>
      </c>
      <c r="J28" s="7">
        <v>0</v>
      </c>
      <c r="K28" s="7">
        <v>1</v>
      </c>
      <c r="L28" s="7">
        <v>1</v>
      </c>
      <c r="M28" s="7">
        <v>11</v>
      </c>
      <c r="N28" s="7">
        <v>0</v>
      </c>
      <c r="O28" s="7">
        <v>18</v>
      </c>
      <c r="P28" s="7">
        <v>0</v>
      </c>
      <c r="Q28" s="7">
        <v>1</v>
      </c>
      <c r="R28" s="8"/>
      <c r="S28" s="8"/>
      <c r="T28" s="8"/>
      <c r="U28" s="8"/>
      <c r="V28" s="8"/>
      <c r="W28" s="8"/>
      <c r="X28" s="8"/>
      <c r="Y28" s="8"/>
      <c r="Z28" s="8"/>
    </row>
    <row r="29" spans="1:26" ht="15">
      <c r="A29" s="5" t="s">
        <v>84</v>
      </c>
      <c r="B29" s="6" t="s">
        <v>56</v>
      </c>
      <c r="C29" s="7">
        <v>21</v>
      </c>
      <c r="D29" s="7">
        <v>46</v>
      </c>
      <c r="E29" s="7">
        <v>5</v>
      </c>
      <c r="F29" s="7">
        <v>2</v>
      </c>
      <c r="G29" s="7">
        <v>3</v>
      </c>
      <c r="H29" s="7">
        <v>5</v>
      </c>
      <c r="I29" s="7">
        <f t="shared" si="0"/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5</v>
      </c>
      <c r="P29" s="7">
        <v>0</v>
      </c>
      <c r="Q29" s="7">
        <v>0</v>
      </c>
      <c r="R29" s="8"/>
      <c r="S29" s="8"/>
      <c r="T29" s="8"/>
      <c r="U29" s="8"/>
      <c r="V29" s="8"/>
      <c r="W29" s="8"/>
      <c r="X29" s="8"/>
      <c r="Y29" s="8"/>
      <c r="Z29" s="8"/>
    </row>
    <row r="30" spans="1:26" ht="15">
      <c r="A30" s="5" t="s">
        <v>100</v>
      </c>
      <c r="B30" s="6" t="s">
        <v>57</v>
      </c>
      <c r="C30" s="7">
        <v>31</v>
      </c>
      <c r="D30" s="7">
        <v>22</v>
      </c>
      <c r="E30" s="7">
        <v>6</v>
      </c>
      <c r="F30" s="7">
        <v>4</v>
      </c>
      <c r="G30" s="7">
        <v>2</v>
      </c>
      <c r="H30" s="7">
        <v>3</v>
      </c>
      <c r="I30" s="7">
        <f t="shared" si="0"/>
        <v>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6</v>
      </c>
      <c r="P30" s="7">
        <v>0</v>
      </c>
      <c r="Q30" s="7">
        <v>0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">
      <c r="A31" s="10"/>
      <c r="B31" s="11" t="s">
        <v>101</v>
      </c>
      <c r="C31" s="12">
        <f t="shared" ref="C31:Q31" si="1">SUM(C4:C30)</f>
        <v>851</v>
      </c>
      <c r="D31" s="12">
        <f t="shared" si="1"/>
        <v>3148</v>
      </c>
      <c r="E31" s="12">
        <f t="shared" si="1"/>
        <v>482</v>
      </c>
      <c r="F31" s="12">
        <f t="shared" si="1"/>
        <v>251</v>
      </c>
      <c r="G31" s="12">
        <f t="shared" si="1"/>
        <v>231</v>
      </c>
      <c r="H31" s="12">
        <f t="shared" si="1"/>
        <v>197</v>
      </c>
      <c r="I31" s="12">
        <f t="shared" si="1"/>
        <v>285</v>
      </c>
      <c r="J31" s="12">
        <f t="shared" si="1"/>
        <v>0</v>
      </c>
      <c r="K31" s="12">
        <f t="shared" si="1"/>
        <v>38</v>
      </c>
      <c r="L31" s="12">
        <f t="shared" si="1"/>
        <v>20</v>
      </c>
      <c r="M31" s="12">
        <f t="shared" si="1"/>
        <v>100</v>
      </c>
      <c r="N31" s="12">
        <f t="shared" si="1"/>
        <v>26</v>
      </c>
      <c r="O31" s="12">
        <f t="shared" si="1"/>
        <v>291</v>
      </c>
      <c r="P31" s="12">
        <f t="shared" si="1"/>
        <v>3</v>
      </c>
      <c r="Q31" s="12">
        <f t="shared" si="1"/>
        <v>7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15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8"/>
      <c r="S32" s="8"/>
      <c r="T32" s="8"/>
      <c r="U32" s="8"/>
      <c r="V32" s="8"/>
      <c r="W32" s="8"/>
      <c r="X32" s="8"/>
      <c r="Y32" s="8"/>
      <c r="Z32" s="8"/>
    </row>
    <row r="33" spans="1:26" ht="52.5" customHeight="1">
      <c r="A33" s="48" t="s">
        <v>102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8"/>
      <c r="S33" s="8"/>
      <c r="T33" s="8"/>
      <c r="U33" s="8"/>
      <c r="V33" s="8"/>
      <c r="W33" s="8"/>
      <c r="X33" s="8"/>
      <c r="Y33" s="8"/>
      <c r="Z33" s="8"/>
    </row>
    <row r="34" spans="1:26" ht="15">
      <c r="A34" s="9" t="s">
        <v>103</v>
      </c>
      <c r="B34" s="14" t="s">
        <v>20</v>
      </c>
      <c r="C34" s="15">
        <v>31</v>
      </c>
      <c r="D34" s="15">
        <v>224</v>
      </c>
      <c r="E34" s="15">
        <v>29</v>
      </c>
      <c r="F34" s="15">
        <v>15</v>
      </c>
      <c r="G34" s="15">
        <v>14</v>
      </c>
      <c r="H34" s="15">
        <v>16</v>
      </c>
      <c r="I34" s="15">
        <f t="shared" ref="I34:I53" si="2">E34-H34</f>
        <v>13</v>
      </c>
      <c r="J34" s="15">
        <v>0</v>
      </c>
      <c r="K34" s="15">
        <v>4</v>
      </c>
      <c r="L34" s="15">
        <v>2</v>
      </c>
      <c r="M34" s="15">
        <v>7</v>
      </c>
      <c r="N34" s="15">
        <v>3</v>
      </c>
      <c r="O34" s="15">
        <v>13</v>
      </c>
      <c r="P34" s="15">
        <v>0</v>
      </c>
      <c r="Q34" s="15">
        <v>0</v>
      </c>
      <c r="R34" s="8"/>
      <c r="S34" s="8"/>
      <c r="T34" s="8"/>
      <c r="U34" s="8"/>
      <c r="V34" s="8"/>
      <c r="W34" s="8"/>
      <c r="X34" s="8"/>
      <c r="Y34" s="8"/>
      <c r="Z34" s="8"/>
    </row>
    <row r="35" spans="1:26" ht="15">
      <c r="A35" s="9" t="s">
        <v>61</v>
      </c>
      <c r="B35" s="14" t="s">
        <v>104</v>
      </c>
      <c r="C35" s="15">
        <v>31</v>
      </c>
      <c r="D35" s="15">
        <v>194</v>
      </c>
      <c r="E35" s="15">
        <v>29</v>
      </c>
      <c r="F35" s="15">
        <v>17</v>
      </c>
      <c r="G35" s="15">
        <v>12</v>
      </c>
      <c r="H35" s="15">
        <v>9</v>
      </c>
      <c r="I35" s="15">
        <f t="shared" si="2"/>
        <v>20</v>
      </c>
      <c r="J35" s="15">
        <v>0</v>
      </c>
      <c r="K35" s="15">
        <v>3</v>
      </c>
      <c r="L35" s="15">
        <v>2</v>
      </c>
      <c r="M35" s="15">
        <v>8</v>
      </c>
      <c r="N35" s="15">
        <v>2</v>
      </c>
      <c r="O35" s="15">
        <v>14</v>
      </c>
      <c r="P35" s="15">
        <v>0</v>
      </c>
      <c r="Q35" s="15">
        <v>0</v>
      </c>
      <c r="R35" s="8"/>
      <c r="S35" s="8"/>
      <c r="T35" s="8"/>
      <c r="U35" s="8"/>
      <c r="V35" s="8"/>
      <c r="W35" s="8"/>
      <c r="X35" s="8"/>
      <c r="Y35" s="8"/>
      <c r="Z35" s="8"/>
    </row>
    <row r="36" spans="1:26" ht="15">
      <c r="A36" s="9" t="s">
        <v>84</v>
      </c>
      <c r="B36" s="14" t="s">
        <v>26</v>
      </c>
      <c r="C36" s="15">
        <v>31</v>
      </c>
      <c r="D36" s="15">
        <v>77</v>
      </c>
      <c r="E36" s="15">
        <v>18</v>
      </c>
      <c r="F36" s="15">
        <v>12</v>
      </c>
      <c r="G36" s="15">
        <v>6</v>
      </c>
      <c r="H36" s="15">
        <v>11</v>
      </c>
      <c r="I36" s="15">
        <f t="shared" si="2"/>
        <v>7</v>
      </c>
      <c r="J36" s="15">
        <v>0</v>
      </c>
      <c r="K36" s="7">
        <v>0</v>
      </c>
      <c r="L36" s="15">
        <v>2</v>
      </c>
      <c r="M36" s="15">
        <v>3</v>
      </c>
      <c r="N36" s="7">
        <v>0</v>
      </c>
      <c r="O36" s="15">
        <v>13</v>
      </c>
      <c r="P36" s="15">
        <v>0</v>
      </c>
      <c r="Q36" s="15">
        <v>0</v>
      </c>
      <c r="R36" s="8"/>
      <c r="S36" s="8"/>
      <c r="T36" s="8"/>
      <c r="U36" s="8"/>
      <c r="V36" s="8"/>
      <c r="W36" s="8"/>
      <c r="X36" s="8"/>
      <c r="Y36" s="8"/>
      <c r="Z36" s="8"/>
    </row>
    <row r="37" spans="1:26" ht="15">
      <c r="A37" s="9" t="s">
        <v>61</v>
      </c>
      <c r="B37" s="14" t="s">
        <v>31</v>
      </c>
      <c r="C37" s="15">
        <v>31</v>
      </c>
      <c r="D37" s="15">
        <v>141</v>
      </c>
      <c r="E37" s="15">
        <v>28</v>
      </c>
      <c r="F37" s="15">
        <v>8</v>
      </c>
      <c r="G37" s="15">
        <v>20</v>
      </c>
      <c r="H37" s="15">
        <v>4</v>
      </c>
      <c r="I37" s="15">
        <f t="shared" si="2"/>
        <v>24</v>
      </c>
      <c r="J37" s="15">
        <v>0</v>
      </c>
      <c r="K37" s="15">
        <v>2</v>
      </c>
      <c r="L37" s="15">
        <v>1</v>
      </c>
      <c r="M37" s="15">
        <v>8</v>
      </c>
      <c r="N37" s="15">
        <v>2</v>
      </c>
      <c r="O37" s="15">
        <v>14</v>
      </c>
      <c r="P37" s="15">
        <v>0</v>
      </c>
      <c r="Q37" s="15">
        <v>1</v>
      </c>
      <c r="R37" s="8"/>
      <c r="S37" s="8"/>
      <c r="T37" s="8"/>
      <c r="U37" s="8"/>
      <c r="V37" s="8"/>
      <c r="W37" s="8"/>
      <c r="X37" s="8"/>
      <c r="Y37" s="8"/>
      <c r="Z37" s="8"/>
    </row>
    <row r="38" spans="1:26" ht="15">
      <c r="A38" s="9" t="s">
        <v>60</v>
      </c>
      <c r="B38" s="14" t="s">
        <v>21</v>
      </c>
      <c r="C38" s="15">
        <v>43</v>
      </c>
      <c r="D38" s="15">
        <v>363</v>
      </c>
      <c r="E38" s="15">
        <v>41</v>
      </c>
      <c r="F38" s="15">
        <v>18</v>
      </c>
      <c r="G38" s="15">
        <v>23</v>
      </c>
      <c r="H38" s="15">
        <v>25</v>
      </c>
      <c r="I38" s="15">
        <f t="shared" si="2"/>
        <v>16</v>
      </c>
      <c r="J38" s="15">
        <v>0</v>
      </c>
      <c r="K38" s="15">
        <v>4</v>
      </c>
      <c r="L38" s="15">
        <v>3</v>
      </c>
      <c r="M38" s="15">
        <v>11</v>
      </c>
      <c r="N38" s="15">
        <v>3</v>
      </c>
      <c r="O38" s="15">
        <v>19</v>
      </c>
      <c r="P38" s="15">
        <v>0</v>
      </c>
      <c r="Q38" s="15">
        <v>1</v>
      </c>
      <c r="R38" s="8"/>
      <c r="S38" s="8"/>
      <c r="T38" s="8"/>
      <c r="U38" s="8"/>
      <c r="V38" s="8"/>
      <c r="W38" s="8"/>
      <c r="X38" s="8"/>
      <c r="Y38" s="8"/>
      <c r="Z38" s="8"/>
    </row>
    <row r="39" spans="1:26" ht="15">
      <c r="A39" s="9" t="s">
        <v>88</v>
      </c>
      <c r="B39" s="14" t="s">
        <v>19</v>
      </c>
      <c r="C39" s="15">
        <v>31</v>
      </c>
      <c r="D39" s="15">
        <v>113</v>
      </c>
      <c r="E39" s="15">
        <v>22</v>
      </c>
      <c r="F39" s="15">
        <v>11</v>
      </c>
      <c r="G39" s="15">
        <v>11</v>
      </c>
      <c r="H39" s="15">
        <v>8</v>
      </c>
      <c r="I39" s="15">
        <f t="shared" si="2"/>
        <v>14</v>
      </c>
      <c r="J39" s="15">
        <v>0</v>
      </c>
      <c r="K39" s="15">
        <v>4</v>
      </c>
      <c r="L39" s="7">
        <v>0</v>
      </c>
      <c r="M39" s="15">
        <v>6</v>
      </c>
      <c r="N39" s="7">
        <v>0</v>
      </c>
      <c r="O39" s="15">
        <v>12</v>
      </c>
      <c r="P39" s="15">
        <v>0</v>
      </c>
      <c r="Q39" s="15">
        <v>0</v>
      </c>
      <c r="R39" s="8"/>
      <c r="S39" s="8"/>
      <c r="T39" s="8"/>
      <c r="U39" s="8"/>
      <c r="V39" s="8"/>
      <c r="W39" s="8"/>
      <c r="X39" s="8"/>
      <c r="Y39" s="8"/>
      <c r="Z39" s="8"/>
    </row>
    <row r="40" spans="1:26" ht="30">
      <c r="A40" s="9" t="s">
        <v>89</v>
      </c>
      <c r="B40" s="14" t="s">
        <v>23</v>
      </c>
      <c r="C40" s="15">
        <v>43</v>
      </c>
      <c r="D40" s="15">
        <v>163</v>
      </c>
      <c r="E40" s="15">
        <v>32</v>
      </c>
      <c r="F40" s="15">
        <v>19</v>
      </c>
      <c r="G40" s="15">
        <v>13</v>
      </c>
      <c r="H40" s="15">
        <v>18</v>
      </c>
      <c r="I40" s="15">
        <f t="shared" si="2"/>
        <v>14</v>
      </c>
      <c r="J40" s="15">
        <v>0</v>
      </c>
      <c r="K40" s="7">
        <v>0</v>
      </c>
      <c r="L40" s="15">
        <v>1</v>
      </c>
      <c r="M40" s="15">
        <v>10</v>
      </c>
      <c r="N40" s="15">
        <v>4</v>
      </c>
      <c r="O40" s="15">
        <v>17</v>
      </c>
      <c r="P40" s="15">
        <v>0</v>
      </c>
      <c r="Q40" s="15">
        <v>0</v>
      </c>
      <c r="R40" s="8"/>
      <c r="S40" s="8"/>
      <c r="T40" s="8"/>
      <c r="U40" s="8"/>
      <c r="V40" s="8"/>
      <c r="W40" s="8"/>
      <c r="X40" s="8"/>
      <c r="Y40" s="8"/>
      <c r="Z40" s="8"/>
    </row>
    <row r="41" spans="1:26" ht="15">
      <c r="A41" s="9" t="s">
        <v>86</v>
      </c>
      <c r="B41" s="14" t="s">
        <v>22</v>
      </c>
      <c r="C41" s="15">
        <v>31</v>
      </c>
      <c r="D41" s="15">
        <v>332</v>
      </c>
      <c r="E41" s="15">
        <v>26</v>
      </c>
      <c r="F41" s="15">
        <v>14</v>
      </c>
      <c r="G41" s="15">
        <v>12</v>
      </c>
      <c r="H41" s="15">
        <v>15</v>
      </c>
      <c r="I41" s="15">
        <f t="shared" si="2"/>
        <v>11</v>
      </c>
      <c r="J41" s="15">
        <v>0</v>
      </c>
      <c r="K41" s="15">
        <v>3</v>
      </c>
      <c r="L41" s="15">
        <v>1</v>
      </c>
      <c r="M41" s="15">
        <v>6</v>
      </c>
      <c r="N41" s="15">
        <v>3</v>
      </c>
      <c r="O41" s="15">
        <v>13</v>
      </c>
      <c r="P41" s="15">
        <v>0</v>
      </c>
      <c r="Q41" s="15">
        <v>0</v>
      </c>
      <c r="R41" s="8"/>
      <c r="S41" s="8"/>
      <c r="T41" s="8"/>
      <c r="U41" s="8"/>
      <c r="V41" s="8"/>
      <c r="W41" s="8"/>
      <c r="X41" s="8"/>
      <c r="Y41" s="8"/>
      <c r="Z41" s="8"/>
    </row>
    <row r="42" spans="1:26" ht="15">
      <c r="A42" s="9" t="s">
        <v>59</v>
      </c>
      <c r="B42" s="14" t="s">
        <v>105</v>
      </c>
      <c r="C42" s="15">
        <v>43</v>
      </c>
      <c r="D42" s="15">
        <v>237</v>
      </c>
      <c r="E42" s="15">
        <v>29</v>
      </c>
      <c r="F42" s="15">
        <v>14</v>
      </c>
      <c r="G42" s="15">
        <v>15</v>
      </c>
      <c r="H42" s="15">
        <v>13</v>
      </c>
      <c r="I42" s="15">
        <f t="shared" si="2"/>
        <v>16</v>
      </c>
      <c r="J42" s="15">
        <v>0</v>
      </c>
      <c r="K42" s="15">
        <v>1</v>
      </c>
      <c r="L42" s="15">
        <v>2</v>
      </c>
      <c r="M42" s="15">
        <v>7</v>
      </c>
      <c r="N42" s="15">
        <v>4</v>
      </c>
      <c r="O42" s="15">
        <v>14</v>
      </c>
      <c r="P42" s="15">
        <v>0</v>
      </c>
      <c r="Q42" s="15">
        <v>1</v>
      </c>
      <c r="R42" s="8"/>
      <c r="S42" s="8"/>
      <c r="T42" s="8"/>
      <c r="U42" s="8"/>
      <c r="V42" s="8"/>
      <c r="W42" s="8"/>
      <c r="X42" s="8"/>
      <c r="Y42" s="8"/>
      <c r="Z42" s="8"/>
    </row>
    <row r="43" spans="1:26" ht="15">
      <c r="A43" s="9" t="s">
        <v>99</v>
      </c>
      <c r="B43" s="14" t="s">
        <v>106</v>
      </c>
      <c r="C43" s="15">
        <v>21</v>
      </c>
      <c r="D43" s="15">
        <v>167</v>
      </c>
      <c r="E43" s="15">
        <v>21</v>
      </c>
      <c r="F43" s="15">
        <v>5</v>
      </c>
      <c r="G43" s="15">
        <v>16</v>
      </c>
      <c r="H43" s="15">
        <v>11</v>
      </c>
      <c r="I43" s="15">
        <f t="shared" si="2"/>
        <v>10</v>
      </c>
      <c r="J43" s="15">
        <v>0</v>
      </c>
      <c r="K43" s="15">
        <v>3</v>
      </c>
      <c r="L43" s="15">
        <v>1</v>
      </c>
      <c r="M43" s="15">
        <v>5</v>
      </c>
      <c r="N43" s="15">
        <v>2</v>
      </c>
      <c r="O43" s="15">
        <v>10</v>
      </c>
      <c r="P43" s="15">
        <v>0</v>
      </c>
      <c r="Q43" s="15">
        <v>0</v>
      </c>
      <c r="R43" s="8"/>
      <c r="S43" s="8"/>
      <c r="T43" s="8"/>
      <c r="U43" s="8"/>
      <c r="V43" s="8"/>
      <c r="W43" s="8"/>
      <c r="X43" s="8"/>
      <c r="Y43" s="8"/>
      <c r="Z43" s="8"/>
    </row>
    <row r="44" spans="1:26" ht="15">
      <c r="A44" s="9" t="s">
        <v>87</v>
      </c>
      <c r="B44" s="14" t="s">
        <v>29</v>
      </c>
      <c r="C44" s="15">
        <v>31</v>
      </c>
      <c r="D44" s="15">
        <v>134</v>
      </c>
      <c r="E44" s="15">
        <v>23</v>
      </c>
      <c r="F44" s="15">
        <v>7</v>
      </c>
      <c r="G44" s="15">
        <v>16</v>
      </c>
      <c r="H44" s="15">
        <v>9</v>
      </c>
      <c r="I44" s="15">
        <f t="shared" si="2"/>
        <v>14</v>
      </c>
      <c r="J44" s="15">
        <v>0</v>
      </c>
      <c r="K44" s="15">
        <v>1</v>
      </c>
      <c r="L44" s="15">
        <v>1</v>
      </c>
      <c r="M44" s="15">
        <v>7</v>
      </c>
      <c r="N44" s="7">
        <v>0</v>
      </c>
      <c r="O44" s="15">
        <v>14</v>
      </c>
      <c r="P44" s="15">
        <v>0</v>
      </c>
      <c r="Q44" s="15">
        <v>0</v>
      </c>
      <c r="R44" s="8"/>
      <c r="S44" s="8"/>
      <c r="T44" s="8"/>
      <c r="U44" s="8"/>
      <c r="V44" s="8"/>
      <c r="W44" s="8"/>
      <c r="X44" s="8"/>
      <c r="Y44" s="8"/>
      <c r="Z44" s="8"/>
    </row>
    <row r="45" spans="1:26" ht="15">
      <c r="A45" s="9" t="s">
        <v>107</v>
      </c>
      <c r="B45" s="14" t="s">
        <v>25</v>
      </c>
      <c r="C45" s="15">
        <v>43</v>
      </c>
      <c r="D45" s="15">
        <v>403</v>
      </c>
      <c r="E45" s="15">
        <v>39</v>
      </c>
      <c r="F45" s="15">
        <v>29</v>
      </c>
      <c r="G45" s="15">
        <v>10</v>
      </c>
      <c r="H45" s="15">
        <v>14</v>
      </c>
      <c r="I45" s="15">
        <f t="shared" si="2"/>
        <v>25</v>
      </c>
      <c r="J45" s="15">
        <v>0</v>
      </c>
      <c r="K45" s="15">
        <v>3</v>
      </c>
      <c r="L45" s="15">
        <v>2</v>
      </c>
      <c r="M45" s="15">
        <v>11</v>
      </c>
      <c r="N45" s="15">
        <v>4</v>
      </c>
      <c r="O45" s="15">
        <v>19</v>
      </c>
      <c r="P45" s="15">
        <v>0</v>
      </c>
      <c r="Q45" s="15">
        <v>0</v>
      </c>
      <c r="R45" s="8"/>
      <c r="S45" s="8"/>
      <c r="T45" s="8"/>
      <c r="U45" s="8"/>
      <c r="V45" s="8"/>
      <c r="W45" s="8"/>
      <c r="X45" s="8"/>
      <c r="Y45" s="8"/>
      <c r="Z45" s="8"/>
    </row>
    <row r="46" spans="1:26" ht="30">
      <c r="A46" s="9" t="s">
        <v>108</v>
      </c>
      <c r="B46" s="14" t="s">
        <v>30</v>
      </c>
      <c r="C46" s="15">
        <v>43</v>
      </c>
      <c r="D46" s="15">
        <v>194</v>
      </c>
      <c r="E46" s="15">
        <v>29</v>
      </c>
      <c r="F46" s="15">
        <v>22</v>
      </c>
      <c r="G46" s="15">
        <v>7</v>
      </c>
      <c r="H46" s="15">
        <v>9</v>
      </c>
      <c r="I46" s="15">
        <f t="shared" si="2"/>
        <v>20</v>
      </c>
      <c r="J46" s="15">
        <v>0</v>
      </c>
      <c r="K46" s="15">
        <v>2</v>
      </c>
      <c r="L46" s="7">
        <v>0</v>
      </c>
      <c r="M46" s="15">
        <v>8</v>
      </c>
      <c r="N46" s="15">
        <v>3</v>
      </c>
      <c r="O46" s="15">
        <v>16</v>
      </c>
      <c r="P46" s="15">
        <v>0</v>
      </c>
      <c r="Q46" s="15">
        <v>0</v>
      </c>
      <c r="R46" s="8"/>
      <c r="S46" s="8"/>
      <c r="T46" s="8"/>
      <c r="U46" s="8"/>
      <c r="V46" s="8"/>
      <c r="W46" s="8"/>
      <c r="X46" s="8"/>
      <c r="Y46" s="8"/>
      <c r="Z46" s="8"/>
    </row>
    <row r="47" spans="1:26" ht="15">
      <c r="A47" s="9" t="s">
        <v>98</v>
      </c>
      <c r="B47" s="14" t="s">
        <v>28</v>
      </c>
      <c r="C47" s="15">
        <v>43</v>
      </c>
      <c r="D47" s="15">
        <v>186</v>
      </c>
      <c r="E47" s="15">
        <v>34</v>
      </c>
      <c r="F47" s="15">
        <v>15</v>
      </c>
      <c r="G47" s="15">
        <v>19</v>
      </c>
      <c r="H47" s="15">
        <v>21</v>
      </c>
      <c r="I47" s="15">
        <f t="shared" si="2"/>
        <v>13</v>
      </c>
      <c r="J47" s="15">
        <v>0</v>
      </c>
      <c r="K47" s="15">
        <v>1</v>
      </c>
      <c r="L47" s="15">
        <v>2</v>
      </c>
      <c r="M47" s="15">
        <v>10</v>
      </c>
      <c r="N47" s="15">
        <v>3</v>
      </c>
      <c r="O47" s="15">
        <v>18</v>
      </c>
      <c r="P47" s="15">
        <v>0</v>
      </c>
      <c r="Q47" s="15">
        <v>0</v>
      </c>
      <c r="R47" s="8"/>
      <c r="S47" s="8"/>
      <c r="T47" s="8"/>
      <c r="U47" s="8"/>
      <c r="V47" s="8"/>
      <c r="W47" s="8"/>
      <c r="X47" s="8"/>
      <c r="Y47" s="8"/>
      <c r="Z47" s="8"/>
    </row>
    <row r="48" spans="1:26" ht="45">
      <c r="A48" s="9" t="s">
        <v>80</v>
      </c>
      <c r="B48" s="14" t="s">
        <v>109</v>
      </c>
      <c r="C48" s="15">
        <v>43</v>
      </c>
      <c r="D48" s="15">
        <v>404</v>
      </c>
      <c r="E48" s="15">
        <v>40</v>
      </c>
      <c r="F48" s="15">
        <v>8</v>
      </c>
      <c r="G48" s="15">
        <v>32</v>
      </c>
      <c r="H48" s="15">
        <v>20</v>
      </c>
      <c r="I48" s="15">
        <f t="shared" si="2"/>
        <v>20</v>
      </c>
      <c r="J48" s="15">
        <v>0</v>
      </c>
      <c r="K48" s="15">
        <v>3</v>
      </c>
      <c r="L48" s="15">
        <v>1</v>
      </c>
      <c r="M48" s="15">
        <v>11</v>
      </c>
      <c r="N48" s="15">
        <v>4</v>
      </c>
      <c r="O48" s="15">
        <v>19</v>
      </c>
      <c r="P48" s="15">
        <v>0</v>
      </c>
      <c r="Q48" s="15">
        <v>2</v>
      </c>
      <c r="R48" s="8"/>
      <c r="S48" s="8"/>
      <c r="T48" s="8"/>
      <c r="U48" s="8"/>
      <c r="V48" s="8"/>
      <c r="W48" s="8"/>
      <c r="X48" s="8"/>
      <c r="Y48" s="8"/>
      <c r="Z48" s="8"/>
    </row>
    <row r="49" spans="1:26" ht="45">
      <c r="A49" s="9" t="s">
        <v>81</v>
      </c>
      <c r="B49" s="14" t="s">
        <v>33</v>
      </c>
      <c r="C49" s="15">
        <v>31</v>
      </c>
      <c r="D49" s="15">
        <v>185</v>
      </c>
      <c r="E49" s="15">
        <v>28</v>
      </c>
      <c r="F49" s="15">
        <v>6</v>
      </c>
      <c r="G49" s="15">
        <v>22</v>
      </c>
      <c r="H49" s="15">
        <v>12</v>
      </c>
      <c r="I49" s="15">
        <f t="shared" si="2"/>
        <v>16</v>
      </c>
      <c r="J49" s="15">
        <v>0</v>
      </c>
      <c r="K49" s="15">
        <v>2</v>
      </c>
      <c r="L49" s="15">
        <v>2</v>
      </c>
      <c r="M49" s="15">
        <v>8</v>
      </c>
      <c r="N49" s="15">
        <v>3</v>
      </c>
      <c r="O49" s="15">
        <v>13</v>
      </c>
      <c r="P49" s="15">
        <v>0</v>
      </c>
      <c r="Q49" s="15">
        <v>0</v>
      </c>
      <c r="R49" s="8"/>
      <c r="S49" s="8"/>
      <c r="T49" s="8"/>
      <c r="U49" s="8"/>
      <c r="V49" s="8"/>
      <c r="W49" s="8"/>
      <c r="X49" s="8"/>
      <c r="Y49" s="8"/>
      <c r="Z49" s="8"/>
    </row>
    <row r="50" spans="1:26" ht="30">
      <c r="A50" s="9" t="s">
        <v>82</v>
      </c>
      <c r="B50" s="14" t="s">
        <v>110</v>
      </c>
      <c r="C50" s="15">
        <v>43</v>
      </c>
      <c r="D50" s="15">
        <v>280</v>
      </c>
      <c r="E50" s="15">
        <v>42</v>
      </c>
      <c r="F50" s="15">
        <v>7</v>
      </c>
      <c r="G50" s="15">
        <v>35</v>
      </c>
      <c r="H50" s="15">
        <v>18</v>
      </c>
      <c r="I50" s="15">
        <f t="shared" si="2"/>
        <v>24</v>
      </c>
      <c r="J50" s="15">
        <v>0</v>
      </c>
      <c r="K50" s="15">
        <v>6</v>
      </c>
      <c r="L50" s="15">
        <v>3</v>
      </c>
      <c r="M50" s="15">
        <v>10</v>
      </c>
      <c r="N50" s="15">
        <v>4</v>
      </c>
      <c r="O50" s="15">
        <v>19</v>
      </c>
      <c r="P50" s="15">
        <v>0</v>
      </c>
      <c r="Q50" s="15">
        <v>0</v>
      </c>
      <c r="R50" s="8"/>
      <c r="S50" s="8"/>
      <c r="T50" s="8"/>
      <c r="U50" s="8"/>
      <c r="V50" s="8"/>
      <c r="W50" s="8"/>
      <c r="X50" s="8"/>
      <c r="Y50" s="8"/>
      <c r="Z50" s="8"/>
    </row>
    <row r="51" spans="1:26" ht="45">
      <c r="A51" s="9" t="s">
        <v>79</v>
      </c>
      <c r="B51" s="14" t="s">
        <v>111</v>
      </c>
      <c r="C51" s="15">
        <v>60</v>
      </c>
      <c r="D51" s="15">
        <v>1171</v>
      </c>
      <c r="E51" s="15">
        <v>63</v>
      </c>
      <c r="F51" s="15">
        <v>19</v>
      </c>
      <c r="G51" s="15">
        <v>44</v>
      </c>
      <c r="H51" s="15">
        <v>21</v>
      </c>
      <c r="I51" s="15">
        <f t="shared" si="2"/>
        <v>42</v>
      </c>
      <c r="J51" s="15">
        <v>0</v>
      </c>
      <c r="K51" s="15">
        <v>8</v>
      </c>
      <c r="L51" s="15">
        <v>4</v>
      </c>
      <c r="M51" s="15">
        <v>16</v>
      </c>
      <c r="N51" s="15">
        <v>6</v>
      </c>
      <c r="O51" s="15">
        <v>25</v>
      </c>
      <c r="P51" s="15">
        <v>0</v>
      </c>
      <c r="Q51" s="15">
        <v>4</v>
      </c>
      <c r="R51" s="8"/>
      <c r="S51" s="8"/>
      <c r="T51" s="8"/>
      <c r="U51" s="8"/>
      <c r="V51" s="8"/>
      <c r="W51" s="8"/>
      <c r="X51" s="8"/>
      <c r="Y51" s="8"/>
      <c r="Z51" s="8"/>
    </row>
    <row r="52" spans="1:26" ht="15">
      <c r="A52" s="9" t="s">
        <v>77</v>
      </c>
      <c r="B52" s="14" t="s">
        <v>24</v>
      </c>
      <c r="C52" s="15">
        <v>50</v>
      </c>
      <c r="D52" s="15">
        <v>262</v>
      </c>
      <c r="E52" s="15">
        <v>49</v>
      </c>
      <c r="F52" s="15">
        <v>30</v>
      </c>
      <c r="G52" s="15">
        <v>19</v>
      </c>
      <c r="H52" s="15">
        <v>20</v>
      </c>
      <c r="I52" s="15">
        <f t="shared" si="2"/>
        <v>29</v>
      </c>
      <c r="J52" s="15">
        <v>0</v>
      </c>
      <c r="K52" s="15">
        <v>6</v>
      </c>
      <c r="L52" s="15">
        <v>3</v>
      </c>
      <c r="M52" s="15">
        <v>13</v>
      </c>
      <c r="N52" s="15">
        <v>5</v>
      </c>
      <c r="O52" s="15">
        <v>22</v>
      </c>
      <c r="P52" s="15">
        <v>0</v>
      </c>
      <c r="Q52" s="15">
        <v>0</v>
      </c>
      <c r="R52" s="8"/>
      <c r="S52" s="8"/>
      <c r="T52" s="8"/>
      <c r="U52" s="8"/>
      <c r="V52" s="8"/>
      <c r="W52" s="8"/>
      <c r="X52" s="8"/>
      <c r="Y52" s="8"/>
      <c r="Z52" s="8"/>
    </row>
    <row r="53" spans="1:26" ht="15">
      <c r="A53" s="9" t="s">
        <v>77</v>
      </c>
      <c r="B53" s="14" t="s">
        <v>27</v>
      </c>
      <c r="C53" s="15">
        <v>50</v>
      </c>
      <c r="D53" s="15">
        <v>249</v>
      </c>
      <c r="E53" s="15">
        <v>44</v>
      </c>
      <c r="F53" s="15">
        <v>26</v>
      </c>
      <c r="G53" s="15">
        <v>18</v>
      </c>
      <c r="H53" s="15">
        <v>20</v>
      </c>
      <c r="I53" s="15">
        <f t="shared" si="2"/>
        <v>24</v>
      </c>
      <c r="J53" s="15">
        <v>0</v>
      </c>
      <c r="K53" s="15">
        <v>1</v>
      </c>
      <c r="L53" s="15">
        <v>3</v>
      </c>
      <c r="M53" s="15">
        <v>13</v>
      </c>
      <c r="N53" s="15">
        <v>5</v>
      </c>
      <c r="O53" s="15">
        <v>22</v>
      </c>
      <c r="P53" s="15">
        <v>0</v>
      </c>
      <c r="Q53" s="15">
        <v>0</v>
      </c>
      <c r="R53" s="8"/>
      <c r="S53" s="8"/>
      <c r="T53" s="8"/>
      <c r="U53" s="8"/>
      <c r="V53" s="8"/>
      <c r="W53" s="8"/>
      <c r="X53" s="8"/>
      <c r="Y53" s="8"/>
      <c r="Z53" s="8"/>
    </row>
    <row r="54" spans="1:26" ht="15">
      <c r="A54" s="10"/>
      <c r="B54" s="11" t="s">
        <v>101</v>
      </c>
      <c r="C54" s="12">
        <f t="shared" ref="C54:O54" si="3">SUM(C34:C53)</f>
        <v>773</v>
      </c>
      <c r="D54" s="12">
        <f t="shared" si="3"/>
        <v>5479</v>
      </c>
      <c r="E54" s="12">
        <f t="shared" si="3"/>
        <v>666</v>
      </c>
      <c r="F54" s="12">
        <f t="shared" si="3"/>
        <v>302</v>
      </c>
      <c r="G54" s="12">
        <f t="shared" si="3"/>
        <v>364</v>
      </c>
      <c r="H54" s="12">
        <f t="shared" si="3"/>
        <v>294</v>
      </c>
      <c r="I54" s="12">
        <f t="shared" si="3"/>
        <v>372</v>
      </c>
      <c r="J54" s="12">
        <f t="shared" si="3"/>
        <v>0</v>
      </c>
      <c r="K54" s="12">
        <f t="shared" si="3"/>
        <v>57</v>
      </c>
      <c r="L54" s="12">
        <f t="shared" si="3"/>
        <v>36</v>
      </c>
      <c r="M54" s="12">
        <f t="shared" si="3"/>
        <v>178</v>
      </c>
      <c r="N54" s="12">
        <f t="shared" si="3"/>
        <v>60</v>
      </c>
      <c r="O54" s="12">
        <f t="shared" si="3"/>
        <v>326</v>
      </c>
      <c r="P54" s="12">
        <v>0</v>
      </c>
      <c r="Q54" s="12">
        <f>SUM(Q34:Q53)</f>
        <v>9</v>
      </c>
      <c r="R54" s="8"/>
      <c r="S54" s="8"/>
      <c r="T54" s="8"/>
      <c r="U54" s="8"/>
      <c r="V54" s="8"/>
      <c r="W54" s="8"/>
      <c r="X54" s="8"/>
      <c r="Y54" s="8"/>
      <c r="Z54" s="8"/>
    </row>
    <row r="55" spans="1:26" ht="15">
      <c r="A55" s="8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8"/>
      <c r="S55" s="8"/>
      <c r="T55" s="8"/>
      <c r="U55" s="8"/>
      <c r="V55" s="8"/>
      <c r="W55" s="8"/>
      <c r="X55" s="8"/>
      <c r="Y55" s="8"/>
      <c r="Z55" s="8"/>
    </row>
    <row r="56" spans="1:26" ht="15">
      <c r="A56" s="8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8"/>
      <c r="S56" s="8"/>
      <c r="T56" s="8"/>
      <c r="U56" s="8"/>
      <c r="V56" s="8"/>
      <c r="W56" s="8"/>
      <c r="X56" s="8"/>
      <c r="Y56" s="8"/>
      <c r="Z56" s="8"/>
    </row>
    <row r="57" spans="1:26" ht="18.75">
      <c r="A57" s="49" t="s">
        <v>112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8"/>
      <c r="S57" s="8"/>
      <c r="T57" s="8"/>
      <c r="U57" s="8"/>
      <c r="V57" s="8"/>
      <c r="W57" s="8"/>
      <c r="X57" s="8"/>
      <c r="Y57" s="8"/>
      <c r="Z57" s="8"/>
    </row>
    <row r="58" spans="1:26" ht="15">
      <c r="A58" s="17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8"/>
      <c r="S58" s="8"/>
      <c r="T58" s="8"/>
      <c r="U58" s="8"/>
      <c r="V58" s="8"/>
      <c r="W58" s="8"/>
      <c r="X58" s="8"/>
      <c r="Y58" s="8"/>
      <c r="Z58" s="8"/>
    </row>
    <row r="59" spans="1:26" ht="40.5" customHeight="1">
      <c r="A59" s="19" t="s">
        <v>32</v>
      </c>
      <c r="B59" s="20" t="s">
        <v>113</v>
      </c>
      <c r="C59" s="20" t="s">
        <v>114</v>
      </c>
      <c r="D59" s="20" t="s">
        <v>115</v>
      </c>
      <c r="E59" s="20" t="s">
        <v>116</v>
      </c>
      <c r="F59" s="20" t="s">
        <v>67</v>
      </c>
      <c r="G59" s="20" t="s">
        <v>117</v>
      </c>
      <c r="H59" s="21" t="s">
        <v>118</v>
      </c>
      <c r="I59" s="20" t="s">
        <v>119</v>
      </c>
      <c r="J59" s="22" t="s">
        <v>71</v>
      </c>
      <c r="K59" s="22" t="s">
        <v>3</v>
      </c>
      <c r="L59" s="22" t="s">
        <v>5</v>
      </c>
      <c r="M59" s="22" t="s">
        <v>17</v>
      </c>
      <c r="N59" s="22" t="s">
        <v>2</v>
      </c>
      <c r="O59" s="22" t="s">
        <v>72</v>
      </c>
      <c r="P59" s="22" t="s">
        <v>73</v>
      </c>
      <c r="Q59" s="22" t="s">
        <v>74</v>
      </c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25.5">
      <c r="A60" s="24">
        <v>1</v>
      </c>
      <c r="B60" s="41" t="s">
        <v>16</v>
      </c>
      <c r="C60" s="25">
        <v>20</v>
      </c>
      <c r="D60" s="26"/>
      <c r="E60" s="27">
        <v>4</v>
      </c>
      <c r="F60" s="27">
        <v>3</v>
      </c>
      <c r="G60" s="27">
        <v>1</v>
      </c>
      <c r="H60" s="27">
        <v>1</v>
      </c>
      <c r="I60" s="27">
        <v>3</v>
      </c>
      <c r="J60" s="28">
        <v>0</v>
      </c>
      <c r="K60" s="28">
        <v>0</v>
      </c>
      <c r="L60" s="28">
        <v>0</v>
      </c>
      <c r="M60" s="28">
        <v>1</v>
      </c>
      <c r="N60" s="28">
        <v>0</v>
      </c>
      <c r="O60" s="28">
        <v>3</v>
      </c>
      <c r="P60" s="28">
        <v>0</v>
      </c>
      <c r="Q60" s="28">
        <v>0</v>
      </c>
      <c r="R60" s="8"/>
      <c r="S60" s="8"/>
      <c r="T60" s="8"/>
      <c r="U60" s="8"/>
      <c r="V60" s="8"/>
      <c r="W60" s="8"/>
      <c r="X60" s="8"/>
      <c r="Y60" s="8"/>
      <c r="Z60" s="8"/>
    </row>
    <row r="61" spans="1:26" ht="38.25">
      <c r="A61" s="29">
        <v>2</v>
      </c>
      <c r="B61" s="42" t="s">
        <v>14</v>
      </c>
      <c r="C61" s="30">
        <v>2</v>
      </c>
      <c r="D61" s="31"/>
      <c r="E61" s="32">
        <v>1</v>
      </c>
      <c r="F61" s="32">
        <v>1</v>
      </c>
      <c r="G61" s="32">
        <v>0</v>
      </c>
      <c r="H61" s="32">
        <v>1</v>
      </c>
      <c r="I61" s="32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1</v>
      </c>
      <c r="P61" s="33">
        <v>0</v>
      </c>
      <c r="Q61" s="33">
        <v>0</v>
      </c>
      <c r="R61" s="8"/>
      <c r="S61" s="8"/>
      <c r="T61" s="8"/>
      <c r="U61" s="8"/>
      <c r="V61" s="8"/>
      <c r="W61" s="8"/>
      <c r="X61" s="8"/>
      <c r="Y61" s="8"/>
      <c r="Z61" s="8"/>
    </row>
    <row r="62" spans="1:26" ht="25.5">
      <c r="A62" s="29">
        <v>3</v>
      </c>
      <c r="B62" s="42" t="s">
        <v>4</v>
      </c>
      <c r="C62" s="30">
        <v>9</v>
      </c>
      <c r="D62" s="31"/>
      <c r="E62" s="32">
        <v>3</v>
      </c>
      <c r="F62" s="32">
        <v>1</v>
      </c>
      <c r="G62" s="32">
        <v>2</v>
      </c>
      <c r="H62" s="32">
        <v>2</v>
      </c>
      <c r="I62" s="32">
        <v>1</v>
      </c>
      <c r="J62" s="33">
        <v>0</v>
      </c>
      <c r="K62" s="33">
        <v>0</v>
      </c>
      <c r="L62" s="33">
        <v>0</v>
      </c>
      <c r="M62" s="33">
        <v>2</v>
      </c>
      <c r="N62" s="33">
        <v>0</v>
      </c>
      <c r="O62" s="33">
        <v>1</v>
      </c>
      <c r="P62" s="33">
        <v>0</v>
      </c>
      <c r="Q62" s="33">
        <v>0</v>
      </c>
      <c r="R62" s="8"/>
      <c r="S62" s="8"/>
      <c r="T62" s="8"/>
      <c r="U62" s="8"/>
      <c r="V62" s="8"/>
      <c r="W62" s="8"/>
      <c r="X62" s="8"/>
      <c r="Y62" s="8"/>
      <c r="Z62" s="8"/>
    </row>
    <row r="63" spans="1:26" ht="25.5">
      <c r="A63" s="29">
        <v>4</v>
      </c>
      <c r="B63" s="42" t="s">
        <v>15</v>
      </c>
      <c r="C63" s="30">
        <v>2</v>
      </c>
      <c r="D63" s="31"/>
      <c r="E63" s="32">
        <v>2</v>
      </c>
      <c r="F63" s="32">
        <v>0</v>
      </c>
      <c r="G63" s="32">
        <v>2</v>
      </c>
      <c r="H63" s="32">
        <v>1</v>
      </c>
      <c r="I63" s="32">
        <v>1</v>
      </c>
      <c r="J63" s="33">
        <v>0</v>
      </c>
      <c r="K63" s="33">
        <v>0</v>
      </c>
      <c r="L63" s="33">
        <v>0</v>
      </c>
      <c r="M63" s="33">
        <v>2</v>
      </c>
      <c r="N63" s="33">
        <v>0</v>
      </c>
      <c r="O63" s="33">
        <v>0</v>
      </c>
      <c r="P63" s="33">
        <v>0</v>
      </c>
      <c r="Q63" s="33">
        <v>0</v>
      </c>
      <c r="R63" s="8"/>
      <c r="S63" s="8"/>
      <c r="T63" s="8"/>
      <c r="U63" s="8"/>
      <c r="V63" s="8"/>
      <c r="W63" s="8"/>
      <c r="X63" s="8"/>
      <c r="Y63" s="8"/>
      <c r="Z63" s="8"/>
    </row>
    <row r="64" spans="1:26" ht="25.5">
      <c r="A64" s="29">
        <v>5</v>
      </c>
      <c r="B64" s="42" t="s">
        <v>0</v>
      </c>
      <c r="C64" s="30">
        <v>8</v>
      </c>
      <c r="D64" s="31"/>
      <c r="E64" s="32">
        <v>1</v>
      </c>
      <c r="F64" s="32">
        <v>1</v>
      </c>
      <c r="G64" s="32">
        <v>0</v>
      </c>
      <c r="H64" s="32">
        <v>1</v>
      </c>
      <c r="I64" s="32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1</v>
      </c>
      <c r="P64" s="33">
        <v>0</v>
      </c>
      <c r="Q64" s="33">
        <v>0</v>
      </c>
      <c r="R64" s="8"/>
      <c r="S64" s="8"/>
      <c r="T64" s="8"/>
      <c r="U64" s="8"/>
      <c r="V64" s="8"/>
      <c r="W64" s="8"/>
      <c r="X64" s="8"/>
      <c r="Y64" s="8"/>
      <c r="Z64" s="8"/>
    </row>
    <row r="65" spans="1:26" ht="25.5">
      <c r="A65" s="29">
        <v>6</v>
      </c>
      <c r="B65" s="42" t="s">
        <v>1</v>
      </c>
      <c r="C65" s="30">
        <v>7</v>
      </c>
      <c r="D65" s="31"/>
      <c r="E65" s="32">
        <v>3</v>
      </c>
      <c r="F65" s="32">
        <v>1</v>
      </c>
      <c r="G65" s="32">
        <v>2</v>
      </c>
      <c r="H65" s="34"/>
      <c r="I65" s="32">
        <v>3</v>
      </c>
      <c r="J65" s="33">
        <v>0</v>
      </c>
      <c r="K65" s="33">
        <v>1</v>
      </c>
      <c r="L65" s="33">
        <v>0</v>
      </c>
      <c r="M65" s="33">
        <v>1</v>
      </c>
      <c r="N65" s="33">
        <v>1</v>
      </c>
      <c r="O65" s="33">
        <v>0</v>
      </c>
      <c r="P65" s="33">
        <v>0</v>
      </c>
      <c r="Q65" s="33">
        <v>0</v>
      </c>
      <c r="R65" s="8"/>
      <c r="S65" s="8"/>
      <c r="T65" s="8"/>
      <c r="U65" s="8"/>
      <c r="V65" s="8"/>
      <c r="W65" s="8"/>
      <c r="X65" s="8"/>
      <c r="Y65" s="8"/>
      <c r="Z65" s="8"/>
    </row>
    <row r="66" spans="1:26" ht="38.25">
      <c r="A66" s="29">
        <v>7</v>
      </c>
      <c r="B66" s="42" t="s">
        <v>120</v>
      </c>
      <c r="C66" s="30">
        <v>3</v>
      </c>
      <c r="D66" s="31"/>
      <c r="E66" s="32">
        <v>2</v>
      </c>
      <c r="F66" s="32">
        <v>2</v>
      </c>
      <c r="G66" s="32">
        <v>0</v>
      </c>
      <c r="H66" s="32">
        <v>1</v>
      </c>
      <c r="I66" s="32">
        <v>1</v>
      </c>
      <c r="J66" s="33">
        <v>0</v>
      </c>
      <c r="K66" s="33">
        <v>1</v>
      </c>
      <c r="L66" s="33">
        <v>0</v>
      </c>
      <c r="M66" s="33">
        <v>0</v>
      </c>
      <c r="N66" s="33">
        <v>0</v>
      </c>
      <c r="O66" s="33">
        <v>1</v>
      </c>
      <c r="P66" s="33">
        <v>0</v>
      </c>
      <c r="Q66" s="33">
        <v>0</v>
      </c>
      <c r="R66" s="8"/>
      <c r="S66" s="8"/>
      <c r="T66" s="8"/>
      <c r="U66" s="8"/>
      <c r="V66" s="8"/>
      <c r="W66" s="8"/>
      <c r="X66" s="8"/>
      <c r="Y66" s="8"/>
      <c r="Z66" s="8"/>
    </row>
    <row r="67" spans="1:26" ht="25.5">
      <c r="A67" s="29">
        <v>8</v>
      </c>
      <c r="B67" s="42" t="s">
        <v>11</v>
      </c>
      <c r="C67" s="30">
        <v>8</v>
      </c>
      <c r="D67" s="31"/>
      <c r="E67" s="32">
        <v>7</v>
      </c>
      <c r="F67" s="32">
        <v>5</v>
      </c>
      <c r="G67" s="32">
        <v>2</v>
      </c>
      <c r="H67" s="32">
        <v>4</v>
      </c>
      <c r="I67" s="32">
        <v>3</v>
      </c>
      <c r="J67" s="33">
        <v>0</v>
      </c>
      <c r="K67" s="33">
        <v>1</v>
      </c>
      <c r="L67" s="33">
        <v>1</v>
      </c>
      <c r="M67" s="33">
        <v>4</v>
      </c>
      <c r="N67" s="33">
        <v>1</v>
      </c>
      <c r="O67" s="33">
        <v>0</v>
      </c>
      <c r="P67" s="33">
        <v>0</v>
      </c>
      <c r="Q67" s="33">
        <v>0</v>
      </c>
      <c r="R67" s="8"/>
      <c r="S67" s="8"/>
      <c r="T67" s="8"/>
      <c r="U67" s="8"/>
      <c r="V67" s="8"/>
      <c r="W67" s="8"/>
      <c r="X67" s="8"/>
      <c r="Y67" s="8"/>
      <c r="Z67" s="8"/>
    </row>
    <row r="68" spans="1:26">
      <c r="A68" s="29">
        <v>9</v>
      </c>
      <c r="B68" s="42" t="s">
        <v>10</v>
      </c>
      <c r="C68" s="30">
        <v>7</v>
      </c>
      <c r="D68" s="31"/>
      <c r="E68" s="32">
        <v>7</v>
      </c>
      <c r="F68" s="32">
        <v>3</v>
      </c>
      <c r="G68" s="32">
        <v>4</v>
      </c>
      <c r="H68" s="32">
        <v>7</v>
      </c>
      <c r="I68" s="32">
        <v>0</v>
      </c>
      <c r="J68" s="33">
        <v>0</v>
      </c>
      <c r="K68" s="33">
        <v>0</v>
      </c>
      <c r="L68" s="33">
        <v>1</v>
      </c>
      <c r="M68" s="33">
        <v>2</v>
      </c>
      <c r="N68" s="33">
        <v>1</v>
      </c>
      <c r="O68" s="33">
        <v>3</v>
      </c>
      <c r="P68" s="33">
        <v>0</v>
      </c>
      <c r="Q68" s="33">
        <v>0</v>
      </c>
      <c r="R68" s="8"/>
      <c r="S68" s="8"/>
      <c r="T68" s="8"/>
      <c r="U68" s="8"/>
      <c r="V68" s="8"/>
      <c r="W68" s="8"/>
      <c r="X68" s="8"/>
      <c r="Y68" s="8"/>
      <c r="Z68" s="8"/>
    </row>
    <row r="69" spans="1:26" ht="25.5">
      <c r="A69" s="29">
        <v>10</v>
      </c>
      <c r="B69" s="42" t="s">
        <v>9</v>
      </c>
      <c r="C69" s="30">
        <v>6</v>
      </c>
      <c r="D69" s="31"/>
      <c r="E69" s="32">
        <v>3</v>
      </c>
      <c r="F69" s="32">
        <v>0</v>
      </c>
      <c r="G69" s="32">
        <v>3</v>
      </c>
      <c r="H69" s="34"/>
      <c r="I69" s="32">
        <v>3</v>
      </c>
      <c r="J69" s="33">
        <v>0</v>
      </c>
      <c r="K69" s="33">
        <v>1</v>
      </c>
      <c r="L69" s="33">
        <v>0</v>
      </c>
      <c r="M69" s="33">
        <v>1</v>
      </c>
      <c r="N69" s="33">
        <v>0</v>
      </c>
      <c r="O69" s="33">
        <v>1</v>
      </c>
      <c r="P69" s="33">
        <v>0</v>
      </c>
      <c r="Q69" s="33">
        <v>0</v>
      </c>
      <c r="R69" s="8"/>
      <c r="S69" s="8"/>
      <c r="T69" s="8"/>
      <c r="U69" s="8"/>
      <c r="V69" s="8"/>
      <c r="W69" s="8"/>
      <c r="X69" s="8"/>
      <c r="Y69" s="8"/>
      <c r="Z69" s="8"/>
    </row>
    <row r="70" spans="1:26" ht="25.5">
      <c r="A70" s="29">
        <v>11</v>
      </c>
      <c r="B70" s="42" t="s">
        <v>12</v>
      </c>
      <c r="C70" s="30">
        <v>3</v>
      </c>
      <c r="D70" s="31"/>
      <c r="E70" s="32">
        <v>1</v>
      </c>
      <c r="F70" s="32">
        <v>0</v>
      </c>
      <c r="G70" s="32">
        <v>1</v>
      </c>
      <c r="H70" s="32">
        <v>1</v>
      </c>
      <c r="I70" s="32">
        <v>0</v>
      </c>
      <c r="J70" s="33">
        <v>0</v>
      </c>
      <c r="K70" s="33">
        <v>0</v>
      </c>
      <c r="L70" s="33">
        <v>0</v>
      </c>
      <c r="M70" s="33">
        <v>1</v>
      </c>
      <c r="N70" s="33">
        <v>0</v>
      </c>
      <c r="O70" s="33">
        <v>0</v>
      </c>
      <c r="P70" s="33">
        <v>0</v>
      </c>
      <c r="Q70" s="33">
        <v>0</v>
      </c>
      <c r="R70" s="8"/>
      <c r="S70" s="8"/>
      <c r="T70" s="8"/>
      <c r="U70" s="8"/>
      <c r="V70" s="8"/>
      <c r="W70" s="8"/>
      <c r="X70" s="8"/>
      <c r="Y70" s="8"/>
      <c r="Z70" s="8"/>
    </row>
    <row r="71" spans="1:26">
      <c r="A71" s="29">
        <v>12</v>
      </c>
      <c r="B71" s="43" t="s">
        <v>121</v>
      </c>
      <c r="C71" s="30">
        <v>9</v>
      </c>
      <c r="D71" s="31"/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8"/>
      <c r="S71" s="8"/>
      <c r="T71" s="8"/>
      <c r="U71" s="8"/>
      <c r="V71" s="8"/>
      <c r="W71" s="8"/>
      <c r="X71" s="8"/>
      <c r="Y71" s="8"/>
      <c r="Z71" s="8"/>
    </row>
    <row r="72" spans="1:26">
      <c r="A72" s="29">
        <v>13</v>
      </c>
      <c r="B72" s="43" t="s">
        <v>122</v>
      </c>
      <c r="C72" s="30">
        <v>22</v>
      </c>
      <c r="D72" s="31"/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8"/>
      <c r="S72" s="8"/>
      <c r="T72" s="8"/>
      <c r="U72" s="8"/>
      <c r="V72" s="8"/>
      <c r="W72" s="8"/>
      <c r="X72" s="8"/>
      <c r="Y72" s="8"/>
      <c r="Z72" s="8"/>
    </row>
    <row r="73" spans="1:26">
      <c r="A73" s="29">
        <v>14</v>
      </c>
      <c r="B73" s="43" t="s">
        <v>123</v>
      </c>
      <c r="C73" s="30">
        <v>5</v>
      </c>
      <c r="D73" s="31"/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8"/>
      <c r="S73" s="8"/>
      <c r="T73" s="8"/>
      <c r="U73" s="8"/>
      <c r="V73" s="8"/>
      <c r="W73" s="8"/>
      <c r="X73" s="8"/>
      <c r="Y73" s="8"/>
      <c r="Z73" s="8"/>
    </row>
    <row r="74" spans="1:26">
      <c r="A74" s="29">
        <v>15</v>
      </c>
      <c r="B74" s="43" t="s">
        <v>124</v>
      </c>
      <c r="C74" s="30">
        <v>1</v>
      </c>
      <c r="D74" s="31"/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8"/>
      <c r="S74" s="8"/>
      <c r="T74" s="8"/>
      <c r="U74" s="8"/>
      <c r="V74" s="8"/>
      <c r="W74" s="8"/>
      <c r="X74" s="8"/>
      <c r="Y74" s="8"/>
      <c r="Z74" s="8"/>
    </row>
    <row r="75" spans="1:26">
      <c r="A75" s="29">
        <v>16</v>
      </c>
      <c r="B75" s="43" t="s">
        <v>125</v>
      </c>
      <c r="C75" s="30">
        <v>3</v>
      </c>
      <c r="D75" s="31"/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8"/>
      <c r="S75" s="8"/>
      <c r="T75" s="8"/>
      <c r="U75" s="8"/>
      <c r="V75" s="8"/>
      <c r="W75" s="8"/>
      <c r="X75" s="8"/>
      <c r="Y75" s="8"/>
      <c r="Z75" s="8"/>
    </row>
    <row r="76" spans="1:26" ht="25.5">
      <c r="A76" s="29">
        <v>17</v>
      </c>
      <c r="B76" s="42" t="s">
        <v>126</v>
      </c>
      <c r="C76" s="30">
        <v>8</v>
      </c>
      <c r="D76" s="31"/>
      <c r="E76" s="32">
        <v>7</v>
      </c>
      <c r="F76" s="32">
        <v>5</v>
      </c>
      <c r="G76" s="32">
        <v>2</v>
      </c>
      <c r="H76" s="32">
        <v>2</v>
      </c>
      <c r="I76" s="32">
        <v>5</v>
      </c>
      <c r="J76" s="33">
        <v>0</v>
      </c>
      <c r="K76" s="33">
        <v>2</v>
      </c>
      <c r="L76" s="33">
        <v>0</v>
      </c>
      <c r="M76" s="33">
        <v>2</v>
      </c>
      <c r="N76" s="33">
        <v>0</v>
      </c>
      <c r="O76" s="33">
        <v>2</v>
      </c>
      <c r="P76" s="33">
        <v>1</v>
      </c>
      <c r="Q76" s="33">
        <v>0</v>
      </c>
      <c r="R76" s="8"/>
      <c r="S76" s="8"/>
      <c r="T76" s="8"/>
      <c r="U76" s="8"/>
      <c r="V76" s="8"/>
      <c r="W76" s="8"/>
      <c r="X76" s="8"/>
      <c r="Y76" s="8"/>
      <c r="Z76" s="8"/>
    </row>
    <row r="77" spans="1:26">
      <c r="A77" s="29">
        <v>18</v>
      </c>
      <c r="B77" s="42" t="s">
        <v>13</v>
      </c>
      <c r="C77" s="30">
        <v>8</v>
      </c>
      <c r="D77" s="31"/>
      <c r="E77" s="32">
        <v>3</v>
      </c>
      <c r="F77" s="32">
        <v>0</v>
      </c>
      <c r="G77" s="32">
        <v>3</v>
      </c>
      <c r="H77" s="32">
        <v>1</v>
      </c>
      <c r="I77" s="32">
        <v>2</v>
      </c>
      <c r="J77" s="33">
        <v>0</v>
      </c>
      <c r="K77" s="33">
        <v>0</v>
      </c>
      <c r="L77" s="33">
        <v>0</v>
      </c>
      <c r="M77" s="33">
        <v>0</v>
      </c>
      <c r="N77" s="33">
        <v>2</v>
      </c>
      <c r="O77" s="33">
        <v>1</v>
      </c>
      <c r="P77" s="33">
        <v>0</v>
      </c>
      <c r="Q77" s="33">
        <v>0</v>
      </c>
      <c r="R77" s="8"/>
      <c r="S77" s="8"/>
      <c r="T77" s="8"/>
      <c r="U77" s="8"/>
      <c r="V77" s="8"/>
      <c r="W77" s="8"/>
      <c r="X77" s="8"/>
      <c r="Y77" s="8"/>
      <c r="Z77" s="8"/>
    </row>
    <row r="78" spans="1:26" ht="38.25">
      <c r="A78" s="29">
        <v>19</v>
      </c>
      <c r="B78" s="42" t="s">
        <v>127</v>
      </c>
      <c r="C78" s="30">
        <v>3</v>
      </c>
      <c r="D78" s="31"/>
      <c r="E78" s="32">
        <v>1</v>
      </c>
      <c r="F78" s="32">
        <v>0</v>
      </c>
      <c r="G78" s="32">
        <v>1</v>
      </c>
      <c r="H78" s="32">
        <v>1</v>
      </c>
      <c r="I78" s="32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1</v>
      </c>
      <c r="P78" s="33">
        <v>0</v>
      </c>
      <c r="Q78" s="33">
        <v>0</v>
      </c>
      <c r="R78" s="8"/>
      <c r="S78" s="8"/>
      <c r="T78" s="8"/>
      <c r="U78" s="8"/>
      <c r="V78" s="8"/>
      <c r="W78" s="8"/>
      <c r="X78" s="8"/>
      <c r="Y78" s="8"/>
      <c r="Z78" s="8"/>
    </row>
    <row r="79" spans="1:26" ht="25.5">
      <c r="A79" s="29">
        <v>20</v>
      </c>
      <c r="B79" s="42" t="s">
        <v>6</v>
      </c>
      <c r="C79" s="30">
        <v>12</v>
      </c>
      <c r="D79" s="31"/>
      <c r="E79" s="32">
        <v>7</v>
      </c>
      <c r="F79" s="32">
        <v>1</v>
      </c>
      <c r="G79" s="32">
        <v>6</v>
      </c>
      <c r="H79" s="32">
        <v>1</v>
      </c>
      <c r="I79" s="32">
        <v>6</v>
      </c>
      <c r="J79" s="33">
        <v>0</v>
      </c>
      <c r="K79" s="33">
        <v>1</v>
      </c>
      <c r="L79" s="33">
        <v>0</v>
      </c>
      <c r="M79" s="33">
        <v>3</v>
      </c>
      <c r="N79" s="33">
        <v>1</v>
      </c>
      <c r="O79" s="33">
        <v>2</v>
      </c>
      <c r="P79" s="33">
        <v>0</v>
      </c>
      <c r="Q79" s="33">
        <v>0</v>
      </c>
      <c r="R79" s="8"/>
      <c r="S79" s="8"/>
      <c r="T79" s="8"/>
      <c r="U79" s="8"/>
      <c r="V79" s="8"/>
      <c r="W79" s="8"/>
      <c r="X79" s="8"/>
      <c r="Y79" s="8"/>
      <c r="Z79" s="8"/>
    </row>
    <row r="80" spans="1:26" ht="25.5">
      <c r="A80" s="29">
        <v>21</v>
      </c>
      <c r="B80" s="42" t="s">
        <v>8</v>
      </c>
      <c r="C80" s="30">
        <v>5</v>
      </c>
      <c r="D80" s="31"/>
      <c r="E80" s="32">
        <v>2</v>
      </c>
      <c r="F80" s="32">
        <v>2</v>
      </c>
      <c r="G80" s="32">
        <v>0</v>
      </c>
      <c r="H80" s="32">
        <v>0</v>
      </c>
      <c r="I80" s="32">
        <v>2</v>
      </c>
      <c r="J80" s="33">
        <v>0</v>
      </c>
      <c r="K80" s="33">
        <v>1</v>
      </c>
      <c r="L80" s="33">
        <v>0</v>
      </c>
      <c r="M80" s="33">
        <v>1</v>
      </c>
      <c r="N80" s="33">
        <v>0</v>
      </c>
      <c r="O80" s="33">
        <v>0</v>
      </c>
      <c r="P80" s="33">
        <v>0</v>
      </c>
      <c r="Q80" s="33">
        <v>0</v>
      </c>
      <c r="R80" s="8"/>
      <c r="S80" s="8"/>
      <c r="T80" s="8"/>
      <c r="U80" s="8"/>
      <c r="V80" s="8"/>
      <c r="W80" s="8"/>
      <c r="X80" s="8"/>
      <c r="Y80" s="8"/>
      <c r="Z80" s="8"/>
    </row>
    <row r="81" spans="1:26" ht="38.25">
      <c r="A81" s="29">
        <v>22</v>
      </c>
      <c r="B81" s="42" t="s">
        <v>7</v>
      </c>
      <c r="C81" s="30">
        <v>1</v>
      </c>
      <c r="D81" s="31"/>
      <c r="E81" s="32">
        <v>1</v>
      </c>
      <c r="F81" s="32">
        <v>0</v>
      </c>
      <c r="G81" s="32">
        <v>1</v>
      </c>
      <c r="H81" s="32">
        <v>1</v>
      </c>
      <c r="I81" s="32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1</v>
      </c>
      <c r="P81" s="33">
        <v>0</v>
      </c>
      <c r="Q81" s="33">
        <v>0</v>
      </c>
      <c r="R81" s="8"/>
      <c r="S81" s="8"/>
      <c r="T81" s="8"/>
      <c r="U81" s="8"/>
      <c r="V81" s="8"/>
      <c r="W81" s="8"/>
      <c r="X81" s="8"/>
      <c r="Y81" s="8"/>
      <c r="Z81" s="8"/>
    </row>
    <row r="82" spans="1:26" ht="18.75">
      <c r="A82" s="35"/>
      <c r="B82" s="36" t="s">
        <v>18</v>
      </c>
      <c r="C82" s="37">
        <v>152</v>
      </c>
      <c r="D82" s="38"/>
      <c r="E82" s="37">
        <v>55</v>
      </c>
      <c r="F82" s="37">
        <v>25</v>
      </c>
      <c r="G82" s="37">
        <v>30</v>
      </c>
      <c r="H82" s="37">
        <v>25</v>
      </c>
      <c r="I82" s="37">
        <v>30</v>
      </c>
      <c r="J82" s="37">
        <v>0</v>
      </c>
      <c r="K82" s="37">
        <v>8</v>
      </c>
      <c r="L82" s="37">
        <v>2</v>
      </c>
      <c r="M82" s="37">
        <v>20</v>
      </c>
      <c r="N82" s="37">
        <v>6</v>
      </c>
      <c r="O82" s="37">
        <v>18</v>
      </c>
      <c r="P82" s="37">
        <v>1</v>
      </c>
      <c r="Q82" s="37">
        <v>0</v>
      </c>
      <c r="R82" s="8"/>
      <c r="S82" s="8"/>
      <c r="T82" s="8"/>
      <c r="U82" s="8"/>
      <c r="V82" s="8"/>
      <c r="W82" s="8"/>
      <c r="X82" s="8"/>
      <c r="Y82" s="8"/>
      <c r="Z82" s="8"/>
    </row>
    <row r="83" spans="1:26" ht="15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8"/>
      <c r="S83" s="8"/>
      <c r="T83" s="8"/>
      <c r="U83" s="8"/>
      <c r="V83" s="8"/>
      <c r="W83" s="8"/>
      <c r="X83" s="8"/>
      <c r="Y83" s="8"/>
      <c r="Z83" s="8"/>
    </row>
    <row r="84" spans="1:26" ht="15">
      <c r="A84" s="17"/>
      <c r="B84" s="18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8"/>
      <c r="S84" s="8"/>
      <c r="T84" s="8"/>
      <c r="U84" s="8"/>
      <c r="V84" s="8"/>
      <c r="W84" s="8"/>
      <c r="X84" s="8"/>
      <c r="Y84" s="8"/>
      <c r="Z84" s="8"/>
    </row>
    <row r="85" spans="1:26" ht="15">
      <c r="A85" s="17"/>
      <c r="B85" s="18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8"/>
      <c r="S85" s="8"/>
      <c r="T85" s="8"/>
      <c r="U85" s="8"/>
      <c r="V85" s="8"/>
      <c r="W85" s="8"/>
      <c r="X85" s="8"/>
      <c r="Y85" s="8"/>
      <c r="Z85" s="8"/>
    </row>
    <row r="86" spans="1:26" ht="15">
      <c r="A86" s="17"/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8"/>
      <c r="S86" s="8"/>
      <c r="T86" s="8"/>
      <c r="U86" s="8"/>
      <c r="V86" s="8"/>
      <c r="W86" s="8"/>
      <c r="X86" s="8"/>
      <c r="Y86" s="8"/>
      <c r="Z86" s="8"/>
    </row>
    <row r="87" spans="1:26" ht="15">
      <c r="A87" s="17"/>
      <c r="B87" s="18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8"/>
      <c r="S87" s="8"/>
      <c r="T87" s="8"/>
      <c r="U87" s="8"/>
      <c r="V87" s="8"/>
      <c r="W87" s="8"/>
      <c r="X87" s="8"/>
      <c r="Y87" s="8"/>
      <c r="Z87" s="8"/>
    </row>
    <row r="88" spans="1:26" ht="15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8"/>
      <c r="S88" s="8"/>
      <c r="T88" s="8"/>
      <c r="U88" s="8"/>
      <c r="V88" s="8"/>
      <c r="W88" s="8"/>
      <c r="X88" s="8"/>
      <c r="Y88" s="8"/>
      <c r="Z88" s="8"/>
    </row>
    <row r="89" spans="1:26" ht="15">
      <c r="A89" s="17"/>
      <c r="B89" s="1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8"/>
      <c r="S89" s="8"/>
      <c r="T89" s="8"/>
      <c r="U89" s="8"/>
      <c r="V89" s="8"/>
      <c r="W89" s="8"/>
      <c r="X89" s="8"/>
      <c r="Y89" s="8"/>
      <c r="Z89" s="8"/>
    </row>
    <row r="90" spans="1:26" ht="15">
      <c r="A90" s="17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8"/>
      <c r="S90" s="8"/>
      <c r="T90" s="8"/>
      <c r="U90" s="8"/>
      <c r="V90" s="8"/>
      <c r="W90" s="8"/>
      <c r="X90" s="8"/>
      <c r="Y90" s="8"/>
      <c r="Z90" s="8"/>
    </row>
    <row r="91" spans="1:26" ht="15">
      <c r="A91" s="17"/>
      <c r="B91" s="18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8"/>
      <c r="S91" s="8"/>
      <c r="T91" s="8"/>
      <c r="U91" s="8"/>
      <c r="V91" s="8"/>
      <c r="W91" s="8"/>
      <c r="X91" s="8"/>
      <c r="Y91" s="8"/>
      <c r="Z91" s="8"/>
    </row>
    <row r="92" spans="1:26" ht="15">
      <c r="A92" s="17"/>
      <c r="B92" s="1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8"/>
      <c r="S92" s="8"/>
      <c r="T92" s="8"/>
      <c r="U92" s="8"/>
      <c r="V92" s="8"/>
      <c r="W92" s="8"/>
      <c r="X92" s="8"/>
      <c r="Y92" s="8"/>
      <c r="Z92" s="8"/>
    </row>
    <row r="93" spans="1:26" ht="15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8"/>
      <c r="S93" s="8"/>
      <c r="T93" s="8"/>
      <c r="U93" s="8"/>
      <c r="V93" s="8"/>
      <c r="W93" s="8"/>
      <c r="X93" s="8"/>
      <c r="Y93" s="8"/>
      <c r="Z93" s="8"/>
    </row>
    <row r="94" spans="1:26" ht="15">
      <c r="A94" s="17"/>
      <c r="B94" s="1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8"/>
      <c r="S94" s="8"/>
      <c r="T94" s="8"/>
      <c r="U94" s="8"/>
      <c r="V94" s="8"/>
      <c r="W94" s="8"/>
      <c r="X94" s="8"/>
      <c r="Y94" s="8"/>
      <c r="Z94" s="8"/>
    </row>
    <row r="95" spans="1:26" ht="15">
      <c r="A95" s="17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8"/>
      <c r="S95" s="8"/>
      <c r="T95" s="8"/>
      <c r="U95" s="8"/>
      <c r="V95" s="8"/>
      <c r="W95" s="8"/>
      <c r="X95" s="8"/>
      <c r="Y95" s="8"/>
      <c r="Z95" s="8"/>
    </row>
    <row r="96" spans="1:26" ht="15">
      <c r="A96" s="17"/>
      <c r="B96" s="18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8"/>
      <c r="S96" s="8"/>
      <c r="T96" s="8"/>
      <c r="U96" s="8"/>
      <c r="V96" s="8"/>
      <c r="W96" s="8"/>
      <c r="X96" s="8"/>
      <c r="Y96" s="8"/>
      <c r="Z96" s="8"/>
    </row>
    <row r="97" spans="1:26" ht="15">
      <c r="A97" s="17"/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8"/>
      <c r="S97" s="8"/>
      <c r="T97" s="8"/>
      <c r="U97" s="8"/>
      <c r="V97" s="8"/>
      <c r="W97" s="8"/>
      <c r="X97" s="8"/>
      <c r="Y97" s="8"/>
      <c r="Z97" s="8"/>
    </row>
    <row r="98" spans="1:26" ht="15">
      <c r="A98" s="17"/>
      <c r="B98" s="1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8"/>
      <c r="S98" s="8"/>
      <c r="T98" s="8"/>
      <c r="U98" s="8"/>
      <c r="V98" s="8"/>
      <c r="W98" s="8"/>
      <c r="X98" s="8"/>
      <c r="Y98" s="8"/>
      <c r="Z98" s="8"/>
    </row>
    <row r="99" spans="1:26" ht="15">
      <c r="A99" s="17"/>
      <c r="B99" s="18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8"/>
      <c r="S99" s="8"/>
      <c r="T99" s="8"/>
      <c r="U99" s="8"/>
      <c r="V99" s="8"/>
      <c r="W99" s="8"/>
      <c r="X99" s="8"/>
      <c r="Y99" s="8"/>
      <c r="Z99" s="8"/>
    </row>
    <row r="100" spans="1:26" ht="15">
      <c r="A100" s="17"/>
      <c r="B100" s="18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">
      <c r="A101" s="17"/>
      <c r="B101" s="18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">
      <c r="A102" s="17"/>
      <c r="B102" s="18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">
      <c r="A103" s="17"/>
      <c r="B103" s="18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">
      <c r="A104" s="17"/>
      <c r="B104" s="18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">
      <c r="A105" s="17"/>
      <c r="B105" s="18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">
      <c r="A106" s="17"/>
      <c r="B106" s="18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">
      <c r="A107" s="17"/>
      <c r="B107" s="18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">
      <c r="A108" s="17"/>
      <c r="B108" s="18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">
      <c r="A109" s="17"/>
      <c r="B109" s="18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">
      <c r="A110" s="17"/>
      <c r="B110" s="18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">
      <c r="A111" s="17"/>
      <c r="B111" s="18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">
      <c r="A112" s="17"/>
      <c r="B112" s="18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">
      <c r="A113" s="17"/>
      <c r="B113" s="18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">
      <c r="A114" s="17"/>
      <c r="B114" s="18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">
      <c r="A115" s="17"/>
      <c r="B115" s="18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">
      <c r="A116" s="17"/>
      <c r="B116" s="18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">
      <c r="A117" s="17"/>
      <c r="B117" s="18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">
      <c r="A118" s="17"/>
      <c r="B118" s="18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">
      <c r="A119" s="17"/>
      <c r="B119" s="18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">
      <c r="A120" s="17"/>
      <c r="B120" s="18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">
      <c r="A121" s="17"/>
      <c r="B121" s="18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">
      <c r="A122" s="17"/>
      <c r="B122" s="18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">
      <c r="A123" s="17"/>
      <c r="B123" s="18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">
      <c r="A124" s="17"/>
      <c r="B124" s="18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">
      <c r="A125" s="17"/>
      <c r="B125" s="18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">
      <c r="A126" s="17"/>
      <c r="B126" s="18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">
      <c r="A127" s="17"/>
      <c r="B127" s="18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">
      <c r="A128" s="17"/>
      <c r="B128" s="18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">
      <c r="A129" s="17"/>
      <c r="B129" s="18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">
      <c r="A130" s="17"/>
      <c r="B130" s="18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">
      <c r="A131" s="17"/>
      <c r="B131" s="18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">
      <c r="A132" s="17"/>
      <c r="B132" s="18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">
      <c r="A133" s="17"/>
      <c r="B133" s="18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">
      <c r="A134" s="17"/>
      <c r="B134" s="18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">
      <c r="A135" s="17"/>
      <c r="B135" s="18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">
      <c r="A136" s="17"/>
      <c r="B136" s="18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">
      <c r="A137" s="17"/>
      <c r="B137" s="18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">
      <c r="A138" s="17"/>
      <c r="B138" s="18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">
      <c r="A139" s="17"/>
      <c r="B139" s="18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">
      <c r="A140" s="17"/>
      <c r="B140" s="18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">
      <c r="A141" s="17"/>
      <c r="B141" s="18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">
      <c r="A142" s="17"/>
      <c r="B142" s="18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">
      <c r="A143" s="17"/>
      <c r="B143" s="18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">
      <c r="A144" s="17"/>
      <c r="B144" s="18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">
      <c r="A145" s="17"/>
      <c r="B145" s="18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">
      <c r="A146" s="17"/>
      <c r="B146" s="18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">
      <c r="A147" s="17"/>
      <c r="B147" s="18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">
      <c r="A148" s="17"/>
      <c r="B148" s="18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">
      <c r="A149" s="17"/>
      <c r="B149" s="18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">
      <c r="A150" s="17"/>
      <c r="B150" s="18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">
      <c r="A151" s="17"/>
      <c r="B151" s="18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">
      <c r="A152" s="17"/>
      <c r="B152" s="18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">
      <c r="A153" s="17"/>
      <c r="B153" s="18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">
      <c r="A154" s="17"/>
      <c r="B154" s="18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">
      <c r="A155" s="17"/>
      <c r="B155" s="18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">
      <c r="A156" s="17"/>
      <c r="B156" s="18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">
      <c r="A157" s="17"/>
      <c r="B157" s="18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">
      <c r="A158" s="17"/>
      <c r="B158" s="18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">
      <c r="A159" s="17"/>
      <c r="B159" s="18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">
      <c r="A160" s="17"/>
      <c r="B160" s="18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">
      <c r="A161" s="17"/>
      <c r="B161" s="18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">
      <c r="A162" s="17"/>
      <c r="B162" s="18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">
      <c r="A163" s="17"/>
      <c r="B163" s="18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">
      <c r="A164" s="17"/>
      <c r="B164" s="18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">
      <c r="A165" s="17"/>
      <c r="B165" s="18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">
      <c r="A166" s="17"/>
      <c r="B166" s="18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">
      <c r="A167" s="17"/>
      <c r="B167" s="18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">
      <c r="A168" s="17"/>
      <c r="B168" s="18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">
      <c r="A169" s="17"/>
      <c r="B169" s="18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">
      <c r="A170" s="17"/>
      <c r="B170" s="18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">
      <c r="A171" s="17"/>
      <c r="B171" s="18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">
      <c r="A172" s="17"/>
      <c r="B172" s="18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">
      <c r="A173" s="17"/>
      <c r="B173" s="18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">
      <c r="A174" s="17"/>
      <c r="B174" s="18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">
      <c r="A175" s="17"/>
      <c r="B175" s="18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">
      <c r="A176" s="17"/>
      <c r="B176" s="18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">
      <c r="A177" s="17"/>
      <c r="B177" s="18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">
      <c r="A178" s="17"/>
      <c r="B178" s="18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">
      <c r="A179" s="17"/>
      <c r="B179" s="18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">
      <c r="A180" s="17"/>
      <c r="B180" s="18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">
      <c r="A181" s="17"/>
      <c r="B181" s="18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">
      <c r="A182" s="17"/>
      <c r="B182" s="18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">
      <c r="A183" s="17"/>
      <c r="B183" s="18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">
      <c r="A184" s="17"/>
      <c r="B184" s="18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">
      <c r="A185" s="17"/>
      <c r="B185" s="18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">
      <c r="A186" s="17"/>
      <c r="B186" s="18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">
      <c r="A187" s="17"/>
      <c r="B187" s="18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">
      <c r="A188" s="17"/>
      <c r="B188" s="18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">
      <c r="A189" s="17"/>
      <c r="B189" s="18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">
      <c r="A190" s="17"/>
      <c r="B190" s="18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">
      <c r="A191" s="17"/>
      <c r="B191" s="18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">
      <c r="A192" s="17"/>
      <c r="B192" s="18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">
      <c r="A193" s="17"/>
      <c r="B193" s="18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">
      <c r="A194" s="17"/>
      <c r="B194" s="18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">
      <c r="A195" s="17"/>
      <c r="B195" s="18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">
      <c r="A196" s="17"/>
      <c r="B196" s="18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">
      <c r="A197" s="17"/>
      <c r="B197" s="18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">
      <c r="A198" s="17"/>
      <c r="B198" s="18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">
      <c r="A199" s="17"/>
      <c r="B199" s="18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">
      <c r="A200" s="17"/>
      <c r="B200" s="18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">
      <c r="A201" s="17"/>
      <c r="B201" s="18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">
      <c r="A202" s="17"/>
      <c r="B202" s="18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">
      <c r="A203" s="17"/>
      <c r="B203" s="18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">
      <c r="A204" s="17"/>
      <c r="B204" s="18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">
      <c r="A205" s="17"/>
      <c r="B205" s="18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">
      <c r="A206" s="17"/>
      <c r="B206" s="18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">
      <c r="A207" s="17"/>
      <c r="B207" s="18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">
      <c r="A208" s="17"/>
      <c r="B208" s="18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">
      <c r="A209" s="17"/>
      <c r="B209" s="18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">
      <c r="A210" s="17"/>
      <c r="B210" s="18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">
      <c r="A211" s="17"/>
      <c r="B211" s="18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">
      <c r="A212" s="17"/>
      <c r="B212" s="18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">
      <c r="A213" s="17"/>
      <c r="B213" s="18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">
      <c r="A214" s="17"/>
      <c r="B214" s="18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">
      <c r="A215" s="17"/>
      <c r="B215" s="18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">
      <c r="A216" s="17"/>
      <c r="B216" s="18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">
      <c r="A217" s="17"/>
      <c r="B217" s="18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">
      <c r="A218" s="17"/>
      <c r="B218" s="18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">
      <c r="A219" s="17"/>
      <c r="B219" s="18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">
      <c r="A220" s="17"/>
      <c r="B220" s="18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">
      <c r="A221" s="17"/>
      <c r="B221" s="18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">
      <c r="A222" s="17"/>
      <c r="B222" s="18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">
      <c r="A223" s="17"/>
      <c r="B223" s="18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">
      <c r="A224" s="17"/>
      <c r="B224" s="18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">
      <c r="A225" s="17"/>
      <c r="B225" s="18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">
      <c r="A226" s="17"/>
      <c r="B226" s="18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">
      <c r="A227" s="17"/>
      <c r="B227" s="18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">
      <c r="A228" s="17"/>
      <c r="B228" s="18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">
      <c r="A229" s="17"/>
      <c r="B229" s="18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">
      <c r="A230" s="17"/>
      <c r="B230" s="18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">
      <c r="A231" s="17"/>
      <c r="B231" s="18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">
      <c r="A232" s="17"/>
      <c r="B232" s="18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">
      <c r="A233" s="17"/>
      <c r="B233" s="18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">
      <c r="A234" s="17"/>
      <c r="B234" s="18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">
      <c r="A235" s="17"/>
      <c r="B235" s="18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">
      <c r="A236" s="17"/>
      <c r="B236" s="18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">
      <c r="A237" s="17"/>
      <c r="B237" s="18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">
      <c r="A238" s="17"/>
      <c r="B238" s="18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">
      <c r="A239" s="17"/>
      <c r="B239" s="18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">
      <c r="A240" s="17"/>
      <c r="B240" s="18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">
      <c r="A241" s="17"/>
      <c r="B241" s="18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">
      <c r="A242" s="17"/>
      <c r="B242" s="18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">
      <c r="A243" s="8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">
      <c r="A244" s="8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">
      <c r="A245" s="8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">
      <c r="A246" s="8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">
      <c r="A247" s="8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">
      <c r="A248" s="8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">
      <c r="A249" s="8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">
      <c r="A250" s="8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">
      <c r="A251" s="8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">
      <c r="A252" s="8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">
      <c r="A253" s="8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">
      <c r="A254" s="8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">
      <c r="A255" s="8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">
      <c r="A256" s="8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">
      <c r="A257" s="8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">
      <c r="A258" s="8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">
      <c r="A259" s="8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">
      <c r="A260" s="8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">
      <c r="A261" s="8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">
      <c r="A262" s="8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">
      <c r="A263" s="8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">
      <c r="A264" s="8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">
      <c r="A265" s="8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">
      <c r="A266" s="8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">
      <c r="A267" s="8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">
      <c r="A268" s="8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">
      <c r="A269" s="8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">
      <c r="A270" s="8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">
      <c r="A271" s="8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">
      <c r="A272" s="8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">
      <c r="A273" s="8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">
      <c r="A274" s="8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">
      <c r="A275" s="8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">
      <c r="A276" s="8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">
      <c r="A277" s="8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">
      <c r="A278" s="8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">
      <c r="A279" s="8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">
      <c r="A280" s="8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">
      <c r="A281" s="8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">
      <c r="A282" s="8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">
      <c r="A283" s="8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">
      <c r="A284" s="8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">
      <c r="A285" s="8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">
      <c r="A286" s="8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">
      <c r="A287" s="8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">
      <c r="A288" s="8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">
      <c r="A289" s="8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">
      <c r="A290" s="8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">
      <c r="A291" s="8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">
      <c r="A292" s="8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">
      <c r="A293" s="8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">
      <c r="A294" s="8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">
      <c r="A295" s="8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">
      <c r="A296" s="8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">
      <c r="A297" s="8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">
      <c r="A298" s="8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">
      <c r="A299" s="8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">
      <c r="A300" s="8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">
      <c r="A301" s="8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">
      <c r="A302" s="8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">
      <c r="A303" s="8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">
      <c r="A304" s="8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">
      <c r="A305" s="8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">
      <c r="A306" s="8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">
      <c r="A307" s="8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">
      <c r="A308" s="8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">
      <c r="A309" s="8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">
      <c r="A310" s="8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">
      <c r="A311" s="8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">
      <c r="A312" s="8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">
      <c r="A313" s="8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">
      <c r="A314" s="8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">
      <c r="A315" s="8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">
      <c r="A316" s="8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">
      <c r="A317" s="8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">
      <c r="A318" s="8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">
      <c r="A319" s="8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">
      <c r="A320" s="8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">
      <c r="A321" s="8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">
      <c r="A322" s="8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">
      <c r="A323" s="8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">
      <c r="A324" s="8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">
      <c r="A325" s="8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">
      <c r="A326" s="8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">
      <c r="A327" s="8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">
      <c r="A328" s="8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">
      <c r="A329" s="8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">
      <c r="A330" s="8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">
      <c r="A331" s="8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">
      <c r="A332" s="8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">
      <c r="A333" s="8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">
      <c r="A334" s="8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">
      <c r="A335" s="8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">
      <c r="A336" s="8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">
      <c r="A337" s="8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">
      <c r="A338" s="8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">
      <c r="A339" s="8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">
      <c r="A340" s="8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">
      <c r="A341" s="8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">
      <c r="A342" s="8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">
      <c r="A343" s="8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">
      <c r="A344" s="8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">
      <c r="A345" s="8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">
      <c r="A346" s="8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">
      <c r="A347" s="8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">
      <c r="A348" s="8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">
      <c r="A349" s="8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">
      <c r="A350" s="8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">
      <c r="A351" s="8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">
      <c r="A352" s="8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">
      <c r="A353" s="8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">
      <c r="A354" s="8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">
      <c r="A355" s="8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">
      <c r="A356" s="8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">
      <c r="A357" s="8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">
      <c r="A358" s="8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">
      <c r="A359" s="8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">
      <c r="A360" s="8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">
      <c r="A361" s="8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">
      <c r="A362" s="8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">
      <c r="A363" s="8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">
      <c r="A364" s="8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">
      <c r="A365" s="8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">
      <c r="A366" s="8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">
      <c r="A367" s="8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">
      <c r="A368" s="8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">
      <c r="A369" s="8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">
      <c r="A370" s="8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">
      <c r="A371" s="8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">
      <c r="A372" s="8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">
      <c r="A373" s="8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">
      <c r="A374" s="8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">
      <c r="A375" s="8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">
      <c r="A376" s="8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">
      <c r="A377" s="8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">
      <c r="A378" s="8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">
      <c r="A379" s="8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">
      <c r="A380" s="8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">
      <c r="A381" s="8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">
      <c r="A382" s="8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">
      <c r="A383" s="8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">
      <c r="A384" s="8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">
      <c r="A385" s="8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">
      <c r="A386" s="8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">
      <c r="A387" s="8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">
      <c r="A388" s="8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">
      <c r="A389" s="8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">
      <c r="A390" s="8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">
      <c r="A391" s="8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">
      <c r="A392" s="8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">
      <c r="A393" s="8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">
      <c r="A394" s="8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">
      <c r="A395" s="8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">
      <c r="A396" s="8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">
      <c r="A397" s="8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">
      <c r="A398" s="8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">
      <c r="A399" s="8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">
      <c r="A400" s="8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">
      <c r="A401" s="8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">
      <c r="A402" s="8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">
      <c r="A403" s="8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">
      <c r="A404" s="8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">
      <c r="A405" s="8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">
      <c r="A406" s="8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">
      <c r="A407" s="8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">
      <c r="A408" s="8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">
      <c r="A409" s="8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">
      <c r="A410" s="8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">
      <c r="A411" s="8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">
      <c r="A412" s="8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">
      <c r="A413" s="8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">
      <c r="A414" s="8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">
      <c r="A415" s="8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">
      <c r="A416" s="8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">
      <c r="A417" s="8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">
      <c r="A418" s="8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">
      <c r="A419" s="8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">
      <c r="A420" s="8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">
      <c r="A421" s="8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">
      <c r="A422" s="8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">
      <c r="A423" s="8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">
      <c r="A424" s="8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">
      <c r="A425" s="8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">
      <c r="A426" s="8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">
      <c r="A427" s="8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">
      <c r="A428" s="8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">
      <c r="A429" s="8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">
      <c r="A430" s="8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">
      <c r="A431" s="8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">
      <c r="A432" s="8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">
      <c r="A433" s="8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">
      <c r="A434" s="8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">
      <c r="A435" s="8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">
      <c r="A436" s="8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">
      <c r="A437" s="8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">
      <c r="A438" s="8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">
      <c r="A439" s="8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">
      <c r="A440" s="8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">
      <c r="A441" s="8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">
      <c r="A442" s="8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">
      <c r="A443" s="8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">
      <c r="A444" s="8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">
      <c r="A445" s="8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">
      <c r="A446" s="8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">
      <c r="A447" s="8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">
      <c r="A448" s="8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">
      <c r="A449" s="8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">
      <c r="A450" s="8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">
      <c r="A451" s="8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">
      <c r="A452" s="8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">
      <c r="A453" s="8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">
      <c r="A454" s="8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">
      <c r="A455" s="8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">
      <c r="A456" s="8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">
      <c r="A457" s="8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">
      <c r="A458" s="8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">
      <c r="A459" s="8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">
      <c r="A460" s="8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">
      <c r="A461" s="8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">
      <c r="A462" s="8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">
      <c r="A463" s="8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">
      <c r="A464" s="8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">
      <c r="A465" s="8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">
      <c r="A466" s="8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">
      <c r="A467" s="8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">
      <c r="A468" s="8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">
      <c r="A469" s="8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">
      <c r="A470" s="8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">
      <c r="A471" s="8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">
      <c r="A472" s="8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">
      <c r="A473" s="8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">
      <c r="A474" s="8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">
      <c r="A475" s="8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">
      <c r="A476" s="8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">
      <c r="A477" s="8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">
      <c r="A478" s="8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">
      <c r="A479" s="8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">
      <c r="A480" s="8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">
      <c r="A481" s="8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">
      <c r="A482" s="8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">
      <c r="A483" s="8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">
      <c r="A484" s="8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">
      <c r="A485" s="8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">
      <c r="A486" s="8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">
      <c r="A487" s="8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">
      <c r="A488" s="8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">
      <c r="A489" s="8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">
      <c r="A490" s="8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">
      <c r="A491" s="8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">
      <c r="A492" s="8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">
      <c r="A493" s="8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">
      <c r="A494" s="8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">
      <c r="A495" s="8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">
      <c r="A496" s="8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">
      <c r="A497" s="8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">
      <c r="A498" s="8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">
      <c r="A499" s="8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">
      <c r="A500" s="8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">
      <c r="A501" s="8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">
      <c r="A502" s="8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">
      <c r="A503" s="8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">
      <c r="A504" s="8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">
      <c r="A505" s="8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">
      <c r="A506" s="8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">
      <c r="A507" s="8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">
      <c r="A508" s="8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">
      <c r="A509" s="8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">
      <c r="A510" s="8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">
      <c r="A511" s="8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">
      <c r="A512" s="8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">
      <c r="A513" s="8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">
      <c r="A514" s="8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">
      <c r="A515" s="8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">
      <c r="A516" s="8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">
      <c r="A517" s="8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">
      <c r="A518" s="8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">
      <c r="A519" s="8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">
      <c r="A520" s="8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">
      <c r="A521" s="8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">
      <c r="A522" s="8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">
      <c r="A523" s="8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">
      <c r="A524" s="8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">
      <c r="A525" s="8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">
      <c r="A526" s="8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">
      <c r="A527" s="8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">
      <c r="A528" s="8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">
      <c r="A529" s="8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">
      <c r="A530" s="8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">
      <c r="A531" s="8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">
      <c r="A532" s="8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">
      <c r="A533" s="8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">
      <c r="A534" s="8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">
      <c r="A535" s="8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">
      <c r="A536" s="8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">
      <c r="A537" s="8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">
      <c r="A538" s="8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">
      <c r="A539" s="8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">
      <c r="A540" s="8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">
      <c r="A541" s="8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">
      <c r="A542" s="8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">
      <c r="A543" s="8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">
      <c r="A544" s="8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">
      <c r="A545" s="8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">
      <c r="A546" s="8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">
      <c r="A547" s="8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">
      <c r="A548" s="8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">
      <c r="A549" s="8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">
      <c r="A550" s="8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">
      <c r="A551" s="8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">
      <c r="A552" s="8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">
      <c r="A553" s="8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">
      <c r="A554" s="8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">
      <c r="A555" s="8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">
      <c r="A556" s="8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">
      <c r="A557" s="8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">
      <c r="A558" s="8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">
      <c r="A559" s="8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">
      <c r="A560" s="8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">
      <c r="A561" s="8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">
      <c r="A562" s="8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">
      <c r="A563" s="8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">
      <c r="A564" s="8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">
      <c r="A565" s="8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">
      <c r="A566" s="8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">
      <c r="A567" s="8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">
      <c r="A568" s="8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">
      <c r="A569" s="8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">
      <c r="A570" s="8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">
      <c r="A571" s="8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">
      <c r="A572" s="8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">
      <c r="A573" s="8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">
      <c r="A574" s="8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">
      <c r="A575" s="8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">
      <c r="A576" s="8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">
      <c r="A577" s="8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">
      <c r="A578" s="8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">
      <c r="A579" s="8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">
      <c r="A580" s="8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">
      <c r="A581" s="8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">
      <c r="A582" s="8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">
      <c r="A583" s="8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">
      <c r="A584" s="8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">
      <c r="A585" s="8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">
      <c r="A586" s="8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">
      <c r="A587" s="8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">
      <c r="A588" s="8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">
      <c r="A589" s="8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">
      <c r="A590" s="8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">
      <c r="A591" s="8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">
      <c r="A592" s="8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">
      <c r="A593" s="8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">
      <c r="A594" s="8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">
      <c r="A595" s="8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">
      <c r="A596" s="8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">
      <c r="A597" s="8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">
      <c r="A598" s="8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">
      <c r="A599" s="8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">
      <c r="A600" s="8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">
      <c r="A601" s="8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">
      <c r="A602" s="8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">
      <c r="A603" s="8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">
      <c r="A604" s="8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">
      <c r="A605" s="8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">
      <c r="A606" s="8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">
      <c r="A607" s="8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">
      <c r="A608" s="8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">
      <c r="A609" s="8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">
      <c r="A610" s="8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">
      <c r="A611" s="8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">
      <c r="A612" s="8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">
      <c r="A613" s="8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">
      <c r="A614" s="8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">
      <c r="A615" s="8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">
      <c r="A616" s="8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">
      <c r="A617" s="8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">
      <c r="A618" s="8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">
      <c r="A619" s="8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">
      <c r="A620" s="8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">
      <c r="A621" s="8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">
      <c r="A622" s="8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">
      <c r="A623" s="8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">
      <c r="A624" s="8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">
      <c r="A625" s="8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">
      <c r="A626" s="8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">
      <c r="A627" s="8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">
      <c r="A628" s="8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">
      <c r="A629" s="8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">
      <c r="A630" s="8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">
      <c r="A631" s="8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">
      <c r="A632" s="8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">
      <c r="A633" s="8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">
      <c r="A634" s="8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">
      <c r="A635" s="8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">
      <c r="A636" s="8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">
      <c r="A637" s="8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">
      <c r="A638" s="8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">
      <c r="A639" s="8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">
      <c r="A640" s="8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">
      <c r="A641" s="8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">
      <c r="A642" s="8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">
      <c r="A643" s="8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">
      <c r="A644" s="8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">
      <c r="A645" s="8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">
      <c r="A646" s="8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">
      <c r="A647" s="8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">
      <c r="A648" s="8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">
      <c r="A649" s="8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">
      <c r="A650" s="8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">
      <c r="A651" s="8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">
      <c r="A652" s="8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">
      <c r="A653" s="8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">
      <c r="A654" s="8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">
      <c r="A655" s="8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">
      <c r="A656" s="8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">
      <c r="A657" s="8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">
      <c r="A658" s="8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">
      <c r="A659" s="8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">
      <c r="A660" s="8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">
      <c r="A661" s="8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">
      <c r="A662" s="8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">
      <c r="A663" s="8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">
      <c r="A664" s="8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">
      <c r="A665" s="8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">
      <c r="A666" s="8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">
      <c r="A667" s="8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">
      <c r="A668" s="8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">
      <c r="A669" s="8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">
      <c r="A670" s="8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">
      <c r="A671" s="8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">
      <c r="A672" s="8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">
      <c r="A673" s="8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">
      <c r="A674" s="8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">
      <c r="A675" s="8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">
      <c r="A676" s="8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">
      <c r="A677" s="8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">
      <c r="A678" s="8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">
      <c r="A679" s="8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">
      <c r="A680" s="8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">
      <c r="A681" s="8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">
      <c r="A682" s="8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">
      <c r="A683" s="8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">
      <c r="A684" s="8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">
      <c r="A685" s="8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">
      <c r="A686" s="8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">
      <c r="A687" s="8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">
      <c r="A688" s="8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">
      <c r="A689" s="8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">
      <c r="A690" s="8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">
      <c r="A691" s="8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">
      <c r="A692" s="8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">
      <c r="A693" s="8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">
      <c r="A694" s="8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">
      <c r="A695" s="8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">
      <c r="A696" s="8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">
      <c r="A697" s="8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">
      <c r="A698" s="8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">
      <c r="A699" s="8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">
      <c r="A700" s="8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">
      <c r="A701" s="8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">
      <c r="A702" s="8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">
      <c r="A703" s="8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">
      <c r="A704" s="8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">
      <c r="A705" s="8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">
      <c r="A706" s="8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">
      <c r="A707" s="8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">
      <c r="A708" s="8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">
      <c r="A709" s="8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">
      <c r="A710" s="8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">
      <c r="A711" s="8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">
      <c r="A712" s="8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">
      <c r="A713" s="8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">
      <c r="A714" s="8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">
      <c r="A715" s="8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">
      <c r="A716" s="8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">
      <c r="A717" s="8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">
      <c r="A718" s="8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">
      <c r="A719" s="8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">
      <c r="A720" s="8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">
      <c r="A721" s="8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">
      <c r="A722" s="8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">
      <c r="A723" s="8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">
      <c r="A724" s="8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">
      <c r="A725" s="8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">
      <c r="A726" s="8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">
      <c r="A727" s="8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">
      <c r="A728" s="8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">
      <c r="A729" s="8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">
      <c r="A730" s="8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">
      <c r="A731" s="8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">
      <c r="A732" s="8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">
      <c r="A733" s="8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">
      <c r="A734" s="8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">
      <c r="A735" s="8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">
      <c r="A736" s="8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">
      <c r="A737" s="8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">
      <c r="A738" s="8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">
      <c r="A739" s="8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">
      <c r="A740" s="8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">
      <c r="A741" s="8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">
      <c r="A742" s="8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">
      <c r="A743" s="8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">
      <c r="A744" s="8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">
      <c r="A745" s="8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">
      <c r="A746" s="8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">
      <c r="A747" s="8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">
      <c r="A748" s="8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">
      <c r="A749" s="8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">
      <c r="A750" s="8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">
      <c r="A751" s="8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">
      <c r="A752" s="8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">
      <c r="A753" s="8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">
      <c r="A754" s="8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">
      <c r="A755" s="8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">
      <c r="A756" s="8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">
      <c r="A757" s="8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">
      <c r="A758" s="8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">
      <c r="A759" s="8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">
      <c r="A760" s="8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">
      <c r="A761" s="8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">
      <c r="A762" s="8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">
      <c r="A763" s="8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">
      <c r="A764" s="8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">
      <c r="A765" s="8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">
      <c r="A766" s="8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">
      <c r="A767" s="8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">
      <c r="A768" s="8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">
      <c r="A769" s="8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">
      <c r="A770" s="8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">
      <c r="A771" s="8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">
      <c r="A772" s="8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">
      <c r="A773" s="8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">
      <c r="A774" s="8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">
      <c r="A775" s="8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">
      <c r="A776" s="8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">
      <c r="A777" s="8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">
      <c r="A778" s="8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">
      <c r="A779" s="8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">
      <c r="A780" s="8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">
      <c r="A781" s="8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">
      <c r="A782" s="8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">
      <c r="A783" s="8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">
      <c r="A784" s="8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">
      <c r="A785" s="8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">
      <c r="A786" s="8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">
      <c r="A787" s="8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">
      <c r="A788" s="8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">
      <c r="A789" s="8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">
      <c r="A790" s="8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">
      <c r="A791" s="8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">
      <c r="A792" s="8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">
      <c r="A793" s="8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">
      <c r="A794" s="8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">
      <c r="A795" s="8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">
      <c r="A796" s="8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">
      <c r="A797" s="8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">
      <c r="A798" s="8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">
      <c r="A799" s="8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">
      <c r="A800" s="8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">
      <c r="A801" s="8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">
      <c r="A802" s="8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">
      <c r="A803" s="8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">
      <c r="A804" s="8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">
      <c r="A805" s="8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">
      <c r="A806" s="8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">
      <c r="A807" s="8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">
      <c r="A808" s="8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">
      <c r="A809" s="8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">
      <c r="A810" s="8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">
      <c r="A811" s="8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">
      <c r="A812" s="8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">
      <c r="A813" s="8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">
      <c r="A814" s="8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">
      <c r="A815" s="8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">
      <c r="A816" s="8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">
      <c r="A817" s="8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">
      <c r="A818" s="8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">
      <c r="A819" s="8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">
      <c r="A820" s="8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">
      <c r="A821" s="8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">
      <c r="A822" s="8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">
      <c r="A823" s="8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">
      <c r="A824" s="8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">
      <c r="A825" s="8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">
      <c r="A826" s="8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">
      <c r="A827" s="8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">
      <c r="A828" s="8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">
      <c r="A829" s="8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">
      <c r="A830" s="8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">
      <c r="A831" s="8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">
      <c r="A832" s="8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">
      <c r="A833" s="8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">
      <c r="A834" s="8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">
      <c r="A835" s="8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">
      <c r="A836" s="8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">
      <c r="A837" s="8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">
      <c r="A838" s="8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">
      <c r="A839" s="8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">
      <c r="A840" s="8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">
      <c r="A841" s="8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">
      <c r="A842" s="8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">
      <c r="A843" s="8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">
      <c r="A844" s="8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">
      <c r="A845" s="8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">
      <c r="A846" s="8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">
      <c r="A847" s="8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">
      <c r="A848" s="8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">
      <c r="A849" s="8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">
      <c r="A850" s="8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">
      <c r="A851" s="8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">
      <c r="A852" s="8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">
      <c r="A853" s="8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">
      <c r="A854" s="8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">
      <c r="A855" s="8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">
      <c r="A856" s="8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">
      <c r="A857" s="8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">
      <c r="A858" s="8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">
      <c r="A859" s="8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">
      <c r="A860" s="8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">
      <c r="A861" s="8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">
      <c r="A862" s="8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">
      <c r="A863" s="8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">
      <c r="A864" s="8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">
      <c r="A865" s="8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">
      <c r="A866" s="8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">
      <c r="A867" s="8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">
      <c r="A868" s="8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">
      <c r="A869" s="8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">
      <c r="A870" s="8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">
      <c r="A871" s="8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">
      <c r="A872" s="8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">
      <c r="A873" s="8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">
      <c r="A874" s="8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">
      <c r="A875" s="8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">
      <c r="A876" s="8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">
      <c r="A877" s="8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">
      <c r="A878" s="8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">
      <c r="A879" s="8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">
      <c r="A880" s="8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">
      <c r="A881" s="8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">
      <c r="A882" s="8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">
      <c r="A883" s="8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">
      <c r="A884" s="8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">
      <c r="A885" s="8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">
      <c r="A886" s="8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">
      <c r="A887" s="8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">
      <c r="A888" s="8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">
      <c r="A889" s="8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">
      <c r="A890" s="8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">
      <c r="A891" s="8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">
      <c r="A892" s="8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">
      <c r="A893" s="8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">
      <c r="A894" s="8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">
      <c r="A895" s="8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">
      <c r="A896" s="8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">
      <c r="A897" s="8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">
      <c r="A898" s="8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">
      <c r="A899" s="8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">
      <c r="A900" s="8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">
      <c r="A901" s="8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">
      <c r="A902" s="8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">
      <c r="A903" s="8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">
      <c r="A904" s="8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">
      <c r="A905" s="8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">
      <c r="A906" s="8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">
      <c r="A907" s="8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">
      <c r="A908" s="8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">
      <c r="A909" s="8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">
      <c r="A910" s="8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">
      <c r="A911" s="8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">
      <c r="A912" s="8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">
      <c r="A913" s="8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">
      <c r="A914" s="8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">
      <c r="A915" s="8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">
      <c r="A916" s="8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">
      <c r="A917" s="8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">
      <c r="A918" s="8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">
      <c r="A919" s="8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">
      <c r="A920" s="8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">
      <c r="A921" s="8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">
      <c r="A922" s="8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">
      <c r="A923" s="8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">
      <c r="A924" s="8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">
      <c r="A925" s="8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">
      <c r="A926" s="8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">
      <c r="A927" s="8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">
      <c r="A928" s="8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">
      <c r="A929" s="8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">
      <c r="A930" s="8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">
      <c r="A931" s="8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">
      <c r="A932" s="8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">
      <c r="A933" s="8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">
      <c r="A934" s="8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">
      <c r="A935" s="8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">
      <c r="A936" s="8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">
      <c r="A937" s="8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">
      <c r="A938" s="8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">
      <c r="A939" s="8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">
      <c r="A940" s="8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">
      <c r="A941" s="8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">
      <c r="A942" s="8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">
      <c r="A943" s="8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">
      <c r="A944" s="8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">
      <c r="A945" s="8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">
      <c r="A946" s="8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">
      <c r="A947" s="8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">
      <c r="A948" s="8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">
      <c r="A949" s="8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">
      <c r="A950" s="8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8"/>
      <c r="S950" s="8"/>
      <c r="T950" s="8"/>
      <c r="U950" s="8"/>
      <c r="V950" s="8"/>
      <c r="W950" s="8"/>
      <c r="X950" s="8"/>
      <c r="Y950" s="8"/>
      <c r="Z950" s="8"/>
    </row>
  </sheetData>
  <mergeCells count="4">
    <mergeCell ref="A2:Q2"/>
    <mergeCell ref="A3:Q3"/>
    <mergeCell ref="A33:Q33"/>
    <mergeCell ref="A57:Q57"/>
  </mergeCells>
  <pageMargins left="0.16" right="0.16" top="0.75" bottom="0.75" header="0.3" footer="0.3"/>
  <pageSetup paperSize="8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Statistical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2024-04-15T10:57:17Z</cp:lastPrinted>
  <dcterms:modified xsi:type="dcterms:W3CDTF">2024-04-16T06:05:34Z</dcterms:modified>
</cp:coreProperties>
</file>